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4" sheetId="5" r:id="rId1"/>
  </sheets>
  <definedNames>
    <definedName name="_xlnm._FilterDatabase" localSheetId="0" hidden="1">Sheet4!$A$4:$K$18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<sst xmlns="http://schemas.openxmlformats.org/spreadsheetml/2006/main" count="93" uniqueCount="58">
  <si>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r>
      <rPr>
        <sz val="16"/>
        <color theme="1"/>
        <rFont val="黑体"/>
        <charset val="134"/>
      </rPr>
      <t>附件</t>
    </r>
  </si>
  <si>
    <r>
      <rPr>
        <sz val="20"/>
        <color theme="1"/>
        <rFont val="方正小标宋简体"/>
        <charset val="134"/>
      </rPr>
      <t>巴楚县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年度土地储备计划拟实施的土地资产项目地块清单</t>
    </r>
  </si>
  <si>
    <r>
      <rPr>
        <sz val="12"/>
        <color theme="1"/>
        <rFont val="宋体"/>
        <charset val="134"/>
      </rPr>
      <t>单位：公顷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亩</t>
    </r>
  </si>
  <si>
    <t>序号</t>
  </si>
  <si>
    <t>行政区</t>
  </si>
  <si>
    <t>项目名称</t>
  </si>
  <si>
    <t>储备地块编号</t>
  </si>
  <si>
    <t>地块坐落</t>
  </si>
  <si>
    <t>地块面积
（公顷）</t>
  </si>
  <si>
    <t>地块面积（亩）</t>
  </si>
  <si>
    <t>拟土地用途</t>
  </si>
  <si>
    <t>土地等级</t>
  </si>
  <si>
    <t>拟收储资金（万元）</t>
  </si>
  <si>
    <t>备注</t>
  </si>
  <si>
    <t>巴楚县</t>
  </si>
  <si>
    <t>巴楚县拟储备地块一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</si>
  <si>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CB2026001</t>
    </r>
  </si>
  <si>
    <t>巴楚县工业园区体育路北侧、锦业路东侧</t>
  </si>
  <si>
    <t>工业用地</t>
  </si>
  <si>
    <t>四级地</t>
  </si>
  <si>
    <t>巴楚县拟储备地块二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</si>
  <si>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CB2026002</t>
    </r>
  </si>
  <si>
    <t>巴楚县迎宾南路东侧、文化路北侧</t>
  </si>
  <si>
    <t>商业用地</t>
  </si>
  <si>
    <t>二级地</t>
  </si>
  <si>
    <t>巴楚县拟储备地块三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</si>
  <si>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CB2026003</t>
    </r>
  </si>
  <si>
    <t>巴楚县友谊南路东侧、城南路北侧</t>
  </si>
  <si>
    <t>巴楚县拟储备地块四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</si>
  <si>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CB2026004</t>
    </r>
  </si>
  <si>
    <t>巴楚县拟储备地块五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</si>
  <si>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CB2026005</t>
    </r>
  </si>
  <si>
    <t>巴楚县友谊北路东侧、城北路北侧</t>
  </si>
  <si>
    <t>巴楚县拟储备地块六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</si>
  <si>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CB2026006</t>
    </r>
  </si>
  <si>
    <t>巴楚县教育大道南侧、友谊路东侧</t>
  </si>
  <si>
    <t>城镇住宅用地</t>
  </si>
  <si>
    <t>巴楚县拟储备地块七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</si>
  <si>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CB2026007</t>
    </r>
  </si>
  <si>
    <t>巴楚县胜利路西侧、教育大道南侧</t>
  </si>
  <si>
    <t>巴楚县拟储备地块八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</si>
  <si>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CB2026008</t>
    </r>
  </si>
  <si>
    <t>巴楚县教育大道北侧、胜利路西侧</t>
  </si>
  <si>
    <t>巴楚县拟储备地块九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</si>
  <si>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CB2026009</t>
    </r>
  </si>
  <si>
    <t>巴楚县迎宾南路西侧、幸福路南侧</t>
  </si>
  <si>
    <t>商业住宅用地</t>
  </si>
  <si>
    <t>巴楚县拟储备地块十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</si>
  <si>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CB2026010</t>
    </r>
  </si>
  <si>
    <t>巴楚县人民东路南侧、玉泉路西侧</t>
  </si>
  <si>
    <t>三级地</t>
  </si>
  <si>
    <t>巴楚县拟储备地块十一</t>
  </si>
  <si>
    <r>
      <rPr>
        <sz val="12"/>
        <color theme="1"/>
        <rFont val="Times New Roman"/>
        <charset val="134"/>
      </rPr>
      <t>BC</t>
    </r>
    <r>
      <rPr>
        <sz val="12"/>
        <color theme="1"/>
        <rFont val="SimSun"/>
        <charset val="134"/>
      </rPr>
      <t>－</t>
    </r>
    <r>
      <rPr>
        <sz val="12"/>
        <color theme="1"/>
        <rFont val="Times New Roman"/>
        <charset val="134"/>
      </rPr>
      <t>CB2026011</t>
    </r>
  </si>
  <si>
    <t>巴楚氢能零碳建设项目</t>
  </si>
  <si>
    <t>BC2025CB001</t>
  </si>
  <si>
    <t>商住用地开发项目-4</t>
  </si>
  <si>
    <t>BC2025CB011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</si>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</sst>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color rgb="FF000000"/>
      <name val="Times New Roman"/>
      <charset val="20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SimSun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>
      <alignment vertical="center"/>
    </xf>
    <xf numFmtId="177" fontId="1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F81BD"/>
      <rgbColor rgb="00FFFFFF"/>
      <rgbColor rgb="00B8CCE4"/>
      <rgbColor rgb="00C0504D"/>
      <rgbColor rgb="00E5B9B7"/>
      <rgbColor rgb="00DBE5F1"/>
      <rgbColor rgb="008064A2"/>
      <rgbColor rgb="00E5E0EC"/>
      <rgbColor rgb="004BACC6"/>
      <rgbColor rgb="00DBEEF3"/>
      <rgbColor rgb="00CCCCCC"/>
      <rgbColor rgb="00E7E7E7"/>
      <rgbColor rgb="00B2A2C7"/>
      <rgbColor rgb="00F79646"/>
      <rgbColor rgb="00D0E3EA"/>
      <rgbColor rgb="00E9F1F5"/>
      <rgbColor rgb="0095B3D7"/>
      <rgbColor rgb="009BBB59"/>
      <rgbColor rgb="00C3D69B"/>
      <rgbColor rgb="0093CDDC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80" zoomScaleNormal="80" workbookViewId="0">
      <selection activeCell="M16" sqref="M16"/>
    </sheetView>
  </sheetViews>
  <sheetFormatPr defaultColWidth="9" defaultRowHeight="14"/>
  <cols>
    <col min="1" max="1" width="5.87272727272727" style="1" customWidth="1"/>
    <col min="2" max="2" width="12.5" style="1" customWidth="1"/>
    <col min="3" max="3" width="34.5454545454545" style="3" customWidth="1"/>
    <col min="4" max="4" width="20.7909090909091" style="1" customWidth="1"/>
    <col min="5" max="5" width="44.7272727272727" style="3" customWidth="1"/>
    <col min="6" max="6" width="19.3636363636364" style="4" customWidth="1"/>
    <col min="7" max="7" width="16.1818181818182" style="5" customWidth="1"/>
    <col min="8" max="8" width="15.3454545454545" style="4" customWidth="1"/>
    <col min="9" max="9" width="13.8727272727273" style="4" customWidth="1"/>
    <col min="10" max="10" width="15.2454545454545" style="4" hidden="1" customWidth="1"/>
    <col min="11" max="11" width="25.2545454545455" style="1" customWidth="1"/>
    <col min="12" max="16384" width="9" style="1"/>
  </cols>
  <sheetData>
    <row r="1" s="1" customFormat="1" ht="21" spans="1:11">
      <c r="A1" s="6" t="s">
        <v>0</v>
      </c>
      <c r="B1" s="7"/>
      <c r="C1" s="8"/>
      <c r="D1" s="7"/>
      <c r="E1" s="8"/>
      <c r="F1" s="9"/>
      <c r="G1" s="10"/>
      <c r="H1" s="9"/>
      <c r="I1" s="9"/>
      <c r="J1" s="9"/>
      <c r="K1" s="7"/>
    </row>
    <row r="2" s="1" customFormat="1" ht="33" customHeight="1" spans="1:11">
      <c r="A2" s="11" t="s">
        <v>1</v>
      </c>
      <c r="B2" s="12"/>
      <c r="C2" s="13"/>
      <c r="D2" s="12"/>
      <c r="E2" s="13"/>
      <c r="F2" s="14"/>
      <c r="G2" s="15"/>
      <c r="H2" s="14"/>
      <c r="I2" s="14"/>
      <c r="J2" s="14"/>
      <c r="K2" s="12"/>
    </row>
    <row r="3" s="1" customFormat="1" ht="26" customHeight="1" spans="1:11">
      <c r="A3" s="7"/>
      <c r="B3" s="7"/>
      <c r="C3" s="8"/>
      <c r="D3" s="7"/>
      <c r="E3" s="8"/>
      <c r="F3" s="16" t="s">
        <v>2</v>
      </c>
      <c r="G3" s="17"/>
      <c r="H3" s="18"/>
      <c r="I3" s="18"/>
      <c r="J3" s="18"/>
      <c r="K3" s="18"/>
    </row>
    <row r="4" s="2" customFormat="1" ht="38" customHeight="1" spans="1:11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20" t="s">
        <v>8</v>
      </c>
      <c r="G4" s="21" t="s">
        <v>9</v>
      </c>
      <c r="H4" s="20" t="s">
        <v>10</v>
      </c>
      <c r="I4" s="20" t="s">
        <v>11</v>
      </c>
      <c r="J4" s="20" t="s">
        <v>12</v>
      </c>
      <c r="K4" s="19" t="s">
        <v>13</v>
      </c>
    </row>
    <row r="5" s="1" customFormat="1" ht="35" customHeight="1" spans="1:11">
      <c r="A5" s="22">
        <v>1</v>
      </c>
      <c r="B5" s="23" t="s">
        <v>14</v>
      </c>
      <c r="C5" s="23" t="s">
        <v>15</v>
      </c>
      <c r="D5" s="22" t="s">
        <v>16</v>
      </c>
      <c r="E5" s="24" t="s">
        <v>17</v>
      </c>
      <c r="F5" s="25">
        <v>4.0254</v>
      </c>
      <c r="G5" s="26">
        <f t="shared" ref="G5:G18" si="0">F5*10000*0.0015</f>
        <v>60.381</v>
      </c>
      <c r="H5" s="23" t="s">
        <v>18</v>
      </c>
      <c r="I5" s="23" t="s">
        <v>19</v>
      </c>
      <c r="J5" s="26">
        <v>483.084</v>
      </c>
      <c r="K5" s="23"/>
    </row>
    <row r="6" s="1" customFormat="1" ht="35" customHeight="1" spans="1:11">
      <c r="A6" s="22">
        <v>2</v>
      </c>
      <c r="B6" s="23" t="s">
        <v>14</v>
      </c>
      <c r="C6" s="23" t="s">
        <v>20</v>
      </c>
      <c r="D6" s="22" t="s">
        <v>21</v>
      </c>
      <c r="E6" s="24" t="s">
        <v>22</v>
      </c>
      <c r="F6" s="25">
        <v>1.0685</v>
      </c>
      <c r="G6" s="26">
        <f t="shared" si="0"/>
        <v>16.0275</v>
      </c>
      <c r="H6" s="23" t="s">
        <v>23</v>
      </c>
      <c r="I6" s="23" t="s">
        <v>24</v>
      </c>
      <c r="J6" s="26">
        <v>993.705</v>
      </c>
      <c r="K6" s="23"/>
    </row>
    <row r="7" s="1" customFormat="1" ht="35" customHeight="1" spans="1:11">
      <c r="A7" s="22">
        <v>3</v>
      </c>
      <c r="B7" s="23" t="s">
        <v>14</v>
      </c>
      <c r="C7" s="23" t="s">
        <v>25</v>
      </c>
      <c r="D7" s="22" t="s">
        <v>26</v>
      </c>
      <c r="E7" s="24" t="s">
        <v>27</v>
      </c>
      <c r="F7" s="25">
        <v>2.2085</v>
      </c>
      <c r="G7" s="26">
        <f t="shared" si="0"/>
        <v>33.1275</v>
      </c>
      <c r="H7" s="23" t="s">
        <v>23</v>
      </c>
      <c r="I7" s="23" t="s">
        <v>24</v>
      </c>
      <c r="J7" s="26">
        <v>2053.905</v>
      </c>
      <c r="K7" s="23"/>
    </row>
    <row r="8" s="1" customFormat="1" ht="35" customHeight="1" spans="1:11">
      <c r="A8" s="22">
        <v>4</v>
      </c>
      <c r="B8" s="23" t="s">
        <v>14</v>
      </c>
      <c r="C8" s="23" t="s">
        <v>28</v>
      </c>
      <c r="D8" s="22" t="s">
        <v>29</v>
      </c>
      <c r="E8" s="24" t="s">
        <v>27</v>
      </c>
      <c r="F8" s="25">
        <v>2.733</v>
      </c>
      <c r="G8" s="26">
        <f t="shared" si="0"/>
        <v>40.995</v>
      </c>
      <c r="H8" s="23" t="s">
        <v>23</v>
      </c>
      <c r="I8" s="23" t="s">
        <v>24</v>
      </c>
      <c r="J8" s="26">
        <v>2541.69</v>
      </c>
      <c r="K8" s="23"/>
    </row>
    <row r="9" s="1" customFormat="1" ht="35" customHeight="1" spans="1:11">
      <c r="A9" s="22">
        <v>5</v>
      </c>
      <c r="B9" s="23" t="s">
        <v>14</v>
      </c>
      <c r="C9" s="23" t="s">
        <v>30</v>
      </c>
      <c r="D9" s="22" t="s">
        <v>31</v>
      </c>
      <c r="E9" s="24" t="s">
        <v>32</v>
      </c>
      <c r="F9" s="25">
        <v>1.2548</v>
      </c>
      <c r="G9" s="26">
        <f t="shared" si="0"/>
        <v>18.822</v>
      </c>
      <c r="H9" s="23" t="s">
        <v>23</v>
      </c>
      <c r="I9" s="23" t="s">
        <v>24</v>
      </c>
      <c r="J9" s="26">
        <v>1166.964</v>
      </c>
      <c r="K9" s="23"/>
    </row>
    <row r="10" s="1" customFormat="1" ht="35" customHeight="1" spans="1:11">
      <c r="A10" s="22">
        <v>6</v>
      </c>
      <c r="B10" s="23" t="s">
        <v>14</v>
      </c>
      <c r="C10" s="23" t="s">
        <v>33</v>
      </c>
      <c r="D10" s="22" t="s">
        <v>34</v>
      </c>
      <c r="E10" s="24" t="s">
        <v>35</v>
      </c>
      <c r="F10" s="25">
        <v>9.1896</v>
      </c>
      <c r="G10" s="26">
        <f t="shared" si="0"/>
        <v>137.844</v>
      </c>
      <c r="H10" s="23" t="s">
        <v>36</v>
      </c>
      <c r="I10" s="23" t="s">
        <v>24</v>
      </c>
      <c r="J10" s="26">
        <v>6065.136</v>
      </c>
      <c r="K10" s="23"/>
    </row>
    <row r="11" s="1" customFormat="1" ht="35" customHeight="1" spans="1:11">
      <c r="A11" s="22">
        <v>7</v>
      </c>
      <c r="B11" s="23" t="s">
        <v>14</v>
      </c>
      <c r="C11" s="23" t="s">
        <v>37</v>
      </c>
      <c r="D11" s="22" t="s">
        <v>38</v>
      </c>
      <c r="E11" s="24" t="s">
        <v>39</v>
      </c>
      <c r="F11" s="25">
        <v>9.853</v>
      </c>
      <c r="G11" s="26">
        <f t="shared" si="0"/>
        <v>147.795</v>
      </c>
      <c r="H11" s="23" t="s">
        <v>36</v>
      </c>
      <c r="I11" s="23" t="s">
        <v>24</v>
      </c>
      <c r="J11" s="26">
        <v>6502.98</v>
      </c>
      <c r="K11" s="23"/>
    </row>
    <row r="12" s="1" customFormat="1" ht="35" customHeight="1" spans="1:11">
      <c r="A12" s="22">
        <v>8</v>
      </c>
      <c r="B12" s="23" t="s">
        <v>14</v>
      </c>
      <c r="C12" s="23" t="s">
        <v>40</v>
      </c>
      <c r="D12" s="22" t="s">
        <v>41</v>
      </c>
      <c r="E12" s="24" t="s">
        <v>42</v>
      </c>
      <c r="F12" s="25">
        <v>7.0454</v>
      </c>
      <c r="G12" s="26">
        <f t="shared" si="0"/>
        <v>105.681</v>
      </c>
      <c r="H12" s="23" t="s">
        <v>36</v>
      </c>
      <c r="I12" s="23" t="s">
        <v>24</v>
      </c>
      <c r="J12" s="26">
        <v>4649.964</v>
      </c>
      <c r="K12" s="23"/>
    </row>
    <row r="13" s="1" customFormat="1" ht="35" customHeight="1" spans="1:11">
      <c r="A13" s="22">
        <v>9</v>
      </c>
      <c r="B13" s="23" t="s">
        <v>14</v>
      </c>
      <c r="C13" s="23" t="s">
        <v>43</v>
      </c>
      <c r="D13" s="22" t="s">
        <v>44</v>
      </c>
      <c r="E13" s="24" t="s">
        <v>45</v>
      </c>
      <c r="F13" s="25">
        <v>2.6466</v>
      </c>
      <c r="G13" s="26">
        <f t="shared" si="0"/>
        <v>39.699</v>
      </c>
      <c r="H13" s="23" t="s">
        <v>46</v>
      </c>
      <c r="I13" s="23" t="s">
        <v>24</v>
      </c>
      <c r="J13" s="26">
        <v>1359.2937</v>
      </c>
      <c r="K13" s="23"/>
    </row>
    <row r="14" s="1" customFormat="1" ht="35" customHeight="1" spans="1:11">
      <c r="A14" s="22">
        <v>10</v>
      </c>
      <c r="B14" s="23" t="s">
        <v>14</v>
      </c>
      <c r="C14" s="23" t="s">
        <v>47</v>
      </c>
      <c r="D14" s="22" t="s">
        <v>48</v>
      </c>
      <c r="E14" s="23" t="s">
        <v>49</v>
      </c>
      <c r="F14" s="27">
        <v>0.5414</v>
      </c>
      <c r="G14" s="26">
        <f t="shared" si="0"/>
        <v>8.121</v>
      </c>
      <c r="H14" s="23" t="s">
        <v>36</v>
      </c>
      <c r="I14" s="22" t="s">
        <v>50</v>
      </c>
      <c r="J14" s="22"/>
      <c r="K14" s="23"/>
    </row>
    <row r="15" s="1" customFormat="1" ht="35" customHeight="1" spans="1:11">
      <c r="A15" s="22">
        <v>11</v>
      </c>
      <c r="B15" s="23" t="s">
        <v>14</v>
      </c>
      <c r="C15" s="23" t="s">
        <v>51</v>
      </c>
      <c r="D15" s="22" t="s">
        <v>52</v>
      </c>
      <c r="E15" s="23" t="s">
        <v>49</v>
      </c>
      <c r="F15" s="27">
        <v>0.3369</v>
      </c>
      <c r="G15" s="26">
        <f t="shared" si="0"/>
        <v>5.0535</v>
      </c>
      <c r="H15" s="22" t="s">
        <v>23</v>
      </c>
      <c r="I15" s="22" t="s">
        <v>50</v>
      </c>
      <c r="J15" s="22"/>
      <c r="K15" s="23"/>
    </row>
    <row r="16" s="1" customFormat="1" ht="35" customHeight="1" spans="1:11">
      <c r="A16" s="22">
        <v>12</v>
      </c>
      <c r="B16" s="23" t="s">
        <v>14</v>
      </c>
      <c r="C16" s="23" t="s">
        <v>53</v>
      </c>
      <c r="D16" s="22" t="s">
        <v>54</v>
      </c>
      <c r="E16" s="23" t="s">
        <v>17</v>
      </c>
      <c r="F16" s="27">
        <v>4.0254</v>
      </c>
      <c r="G16" s="26">
        <v>60.38</v>
      </c>
      <c r="H16" s="23" t="s">
        <v>18</v>
      </c>
      <c r="I16" s="23" t="s">
        <v>19</v>
      </c>
      <c r="J16" s="22"/>
      <c r="K16" s="23"/>
    </row>
    <row r="17" s="1" customFormat="1" ht="35" customHeight="1" spans="1:11">
      <c r="A17" s="22">
        <v>13</v>
      </c>
      <c r="B17" s="23" t="s">
        <v>14</v>
      </c>
      <c r="C17" s="23" t="s">
        <v>55</v>
      </c>
      <c r="D17" s="22" t="s">
        <v>56</v>
      </c>
      <c r="E17" s="23" t="s">
        <v>45</v>
      </c>
      <c r="F17" s="27">
        <v>2.6466</v>
      </c>
      <c r="G17" s="26">
        <v>39.7</v>
      </c>
      <c r="H17" s="23" t="s">
        <v>46</v>
      </c>
      <c r="I17" s="23" t="s">
        <v>24</v>
      </c>
      <c r="J17" s="22"/>
      <c r="K17" s="23"/>
    </row>
    <row r="18" s="1" customFormat="1" ht="35" customHeight="1" spans="1:11">
      <c r="A18" s="28" t="s">
        <v>57</v>
      </c>
      <c r="B18" s="29"/>
      <c r="C18" s="29"/>
      <c r="D18" s="29"/>
      <c r="E18" s="30"/>
      <c r="F18" s="27">
        <f>SUM(F5:F17)</f>
        <v>47.5751</v>
      </c>
      <c r="G18" s="26">
        <f>SUM(G5:G17)</f>
        <v>713.6265</v>
      </c>
      <c r="H18" s="31"/>
      <c r="I18" s="32"/>
      <c r="J18" s="32"/>
      <c r="K18" s="33"/>
    </row>
  </sheetData>
  <autoFilter xmlns:etc="http://www.wps.cn/officeDocument/2017/etCustomData" ref="A4:K18" etc:filterBottomFollowUsedRange="0">
    <extLst/>
  </autoFilter>
  <mergeCells count="4">
    <mergeCell ref="A2:K2"/>
    <mergeCell ref="F3:K3"/>
    <mergeCell ref="A18:E18"/>
    <mergeCell ref="H18:K18"/>
  </mergeCells>
  <pageMargins left="0.275" right="0.2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理由东</cp:lastModifiedBy>
  <dcterms:created xsi:type="dcterms:W3CDTF">2023-06-08T07:23:00Z</dcterms:created>
  <dcterms:modified xsi:type="dcterms:W3CDTF">2026-03-03T09:47:12Z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A7D990DFFB844C64B007E98B99736BAC_13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