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60"/>
  </bookViews>
  <sheets>
    <sheet name="第二批乡级公示" sheetId="1" r:id="rId1"/>
  </sheets>
  <definedNames>
    <definedName name="_xlnm._FilterDatabase" localSheetId="0" hidden="1">第二批乡级公示!$3:$3</definedName>
    <definedName name="_xlnm.Print_Titles" localSheetId="0">第二批乡级公示!$1:$2</definedName>
    <definedName name="_xlnm.Print_Area" localSheetId="0">第二批乡级公示!$A$1:$M$86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<sst xmlns="http://schemas.openxmlformats.org/spreadsheetml/2006/main" count="761" uniqueCount="393">
  <si>
    <t>2026年巴楚县享受农机报废更新补贴结果信息（第一批）</t>
  </si>
  <si>
    <t>序号</t>
  </si>
  <si>
    <t>受益户</t>
  </si>
  <si>
    <t>报废机具</t>
  </si>
  <si>
    <t>中央报废更新补贴资金</t>
  </si>
  <si>
    <t>回收企业</t>
  </si>
  <si>
    <t>备注</t>
  </si>
  <si>
    <t>所在乡（镇）</t>
  </si>
  <si>
    <t>所在村组</t>
  </si>
  <si>
    <t>姓名</t>
  </si>
  <si>
    <t>机具品目</t>
  </si>
  <si>
    <t>类别</t>
  </si>
  <si>
    <t>机具型号</t>
  </si>
  <si>
    <t>牌证号</t>
  </si>
  <si>
    <t>报废数量（台）</t>
  </si>
  <si>
    <t>单台报废价格（元）</t>
  </si>
  <si>
    <t>总补贴额（元）</t>
  </si>
  <si>
    <t>1</t>
  </si>
  <si>
    <t>阿瓦提镇</t>
  </si>
  <si>
    <t>4村</t>
  </si>
  <si>
    <t>阿布拉·木比音</t>
  </si>
  <si>
    <t>拖拉机[20（含）-50马力（含）]</t>
  </si>
  <si>
    <t>20（含）-50马力（含）</t>
  </si>
  <si>
    <t>东方纪元-200P</t>
  </si>
  <si>
    <t>新31D3266</t>
  </si>
  <si>
    <t>喀什伟鑫再生资源回收利用产业基地有限责任公司色力布亚镇分公司</t>
  </si>
  <si>
    <t>2</t>
  </si>
  <si>
    <t>12村</t>
  </si>
  <si>
    <t>努尔麦麦提·艾麦提</t>
  </si>
  <si>
    <t>万年红-200DP</t>
  </si>
  <si>
    <t>新31M2065</t>
  </si>
  <si>
    <t>3</t>
  </si>
  <si>
    <t>5村</t>
  </si>
  <si>
    <t>阿布都拉·卡地尔</t>
  </si>
  <si>
    <t>万年红-200</t>
  </si>
  <si>
    <t>新31D6382</t>
  </si>
  <si>
    <t>4</t>
  </si>
  <si>
    <t>13村</t>
  </si>
  <si>
    <t>艾山·玉山</t>
  </si>
  <si>
    <t>自走式青（黄）饲料收获机[2-2.6m自走青饲料收获机]</t>
  </si>
  <si>
    <t>2-2.6m自走青饲料收获机</t>
  </si>
  <si>
    <t>轮式联合收割机</t>
  </si>
  <si>
    <t>新31L4683</t>
  </si>
  <si>
    <t>5</t>
  </si>
  <si>
    <t>11村</t>
  </si>
  <si>
    <t>热合曼·艾合买提</t>
  </si>
  <si>
    <t>新络拖-200P</t>
  </si>
  <si>
    <t>新31D8045</t>
  </si>
  <si>
    <t>6</t>
  </si>
  <si>
    <t>阿卜力米提·阿卜来提</t>
  </si>
  <si>
    <t>千年丰-200</t>
  </si>
  <si>
    <t>新31D5875</t>
  </si>
  <si>
    <t>7</t>
  </si>
  <si>
    <t>10村</t>
  </si>
  <si>
    <t>亚库普·热西提</t>
  </si>
  <si>
    <t>泰山-300</t>
  </si>
  <si>
    <t>新31D5134</t>
  </si>
  <si>
    <t>8</t>
  </si>
  <si>
    <t>8村</t>
  </si>
  <si>
    <t>艾力·热西提</t>
  </si>
  <si>
    <t>东方纪元=200P</t>
  </si>
  <si>
    <t>新31D3412</t>
  </si>
  <si>
    <t>9</t>
  </si>
  <si>
    <t>热合曼·喀迪尔</t>
  </si>
  <si>
    <t>千年丰-200P</t>
  </si>
  <si>
    <t>新31D3200</t>
  </si>
  <si>
    <t>10</t>
  </si>
  <si>
    <t>苏来曼·开日木</t>
  </si>
  <si>
    <t>新31D3185</t>
  </si>
  <si>
    <t>11</t>
  </si>
  <si>
    <t>18村</t>
  </si>
  <si>
    <t>木明·艾拜依</t>
  </si>
  <si>
    <t>山拖-350</t>
  </si>
  <si>
    <t>新31D2362</t>
  </si>
  <si>
    <t>12</t>
  </si>
  <si>
    <t>2村</t>
  </si>
  <si>
    <t>库尔班·吾守尔</t>
  </si>
  <si>
    <t>东方之王-200P</t>
  </si>
  <si>
    <t>新31D1917</t>
  </si>
  <si>
    <t>13</t>
  </si>
  <si>
    <t>玉苏甫·热西提</t>
  </si>
  <si>
    <t>TS-300</t>
  </si>
  <si>
    <t>新31D1829</t>
  </si>
  <si>
    <t>14</t>
  </si>
  <si>
    <t>14村</t>
  </si>
  <si>
    <t>热合曼·克热木</t>
  </si>
  <si>
    <t>新31D1359</t>
  </si>
  <si>
    <t>15</t>
  </si>
  <si>
    <t>3村</t>
  </si>
  <si>
    <t>艾麦提·艾外力</t>
  </si>
  <si>
    <t>新31D1067</t>
  </si>
  <si>
    <t>16</t>
  </si>
  <si>
    <t>9村</t>
  </si>
  <si>
    <t>阿布力米提·库尔班</t>
  </si>
  <si>
    <t>东方巨星-200</t>
  </si>
  <si>
    <t>新31D0872</t>
  </si>
  <si>
    <t>17</t>
  </si>
  <si>
    <t>马木提·阿布来提</t>
  </si>
  <si>
    <t>新31D0790</t>
  </si>
  <si>
    <t>18</t>
  </si>
  <si>
    <t>洛发-200P</t>
  </si>
  <si>
    <t>新31D0867</t>
  </si>
  <si>
    <t>19</t>
  </si>
  <si>
    <t>达吾提·木沙</t>
  </si>
  <si>
    <t>TS-280</t>
  </si>
  <si>
    <t>新3196953</t>
  </si>
  <si>
    <t>20</t>
  </si>
  <si>
    <t>6村</t>
  </si>
  <si>
    <t>吾布力·与山</t>
  </si>
  <si>
    <t>新3173608</t>
  </si>
  <si>
    <t>21</t>
  </si>
  <si>
    <t>依曼·斯马依力</t>
  </si>
  <si>
    <t>JZB-404</t>
  </si>
  <si>
    <t>新3137604</t>
  </si>
  <si>
    <t>22</t>
  </si>
  <si>
    <t>东风-300</t>
  </si>
  <si>
    <t>新3137171</t>
  </si>
  <si>
    <t>23</t>
  </si>
  <si>
    <t>英吾斯塘乡</t>
  </si>
  <si>
    <t>15村</t>
  </si>
  <si>
    <t>艾海提·买买提</t>
  </si>
  <si>
    <t>拖拉机[50-80马力（含）]</t>
  </si>
  <si>
    <t>50-80马力（含）</t>
  </si>
  <si>
    <t>LS704</t>
  </si>
  <si>
    <t>新31S7860</t>
  </si>
  <si>
    <t>24</t>
  </si>
  <si>
    <t>库尔班·买买提</t>
  </si>
  <si>
    <t>04 泰山-300</t>
  </si>
  <si>
    <t>新31D4923</t>
  </si>
  <si>
    <t>25</t>
  </si>
  <si>
    <t>7村</t>
  </si>
  <si>
    <t>克热木·艾买提</t>
  </si>
  <si>
    <t>新31D3836</t>
  </si>
  <si>
    <t>26</t>
  </si>
  <si>
    <t>努尔曼古丽·艾麦尔</t>
  </si>
  <si>
    <t>新31D3621</t>
  </si>
  <si>
    <t>27</t>
  </si>
  <si>
    <t>买买提·热西提</t>
  </si>
  <si>
    <t>金东方-200P</t>
  </si>
  <si>
    <t>新31D3439</t>
  </si>
  <si>
    <t>28</t>
  </si>
  <si>
    <t>艾麦提·图尔迪</t>
  </si>
  <si>
    <t>68 江同-200</t>
  </si>
  <si>
    <t>新31D3061</t>
  </si>
  <si>
    <t>29</t>
  </si>
  <si>
    <t>16村</t>
  </si>
  <si>
    <t>库尔班·阿布莱孜</t>
  </si>
  <si>
    <t>拖拉机[20马力以下]</t>
  </si>
  <si>
    <t>20马力以下</t>
  </si>
  <si>
    <t>华宣-170</t>
  </si>
  <si>
    <t>新31D1069</t>
  </si>
  <si>
    <t>30</t>
  </si>
  <si>
    <t>亚森·莫敏</t>
  </si>
  <si>
    <t xml:space="preserve"> 新拖王-170P</t>
  </si>
  <si>
    <t>新3197874</t>
  </si>
  <si>
    <t>31</t>
  </si>
  <si>
    <t>吐尔洪·阿尤甫</t>
  </si>
  <si>
    <t>千年丰-170P</t>
  </si>
  <si>
    <t>新3107760</t>
  </si>
  <si>
    <t>32</t>
  </si>
  <si>
    <t>伊斯马义·毛拉</t>
  </si>
  <si>
    <t>东方红-200P</t>
  </si>
  <si>
    <t>新3135052</t>
  </si>
  <si>
    <t>33</t>
  </si>
  <si>
    <t>琼库尔恰克乡</t>
  </si>
  <si>
    <t>19村4组</t>
  </si>
  <si>
    <t>阿卜莱提·亚森</t>
  </si>
  <si>
    <t>金马-300</t>
  </si>
  <si>
    <t>新31S6036</t>
  </si>
  <si>
    <t>34</t>
  </si>
  <si>
    <t>13村6组</t>
  </si>
  <si>
    <t>麦麦提·达吾提</t>
  </si>
  <si>
    <t>联合收割机[喂入量1-3kg/s（含）自走式全喂入稻麦联合收割机]</t>
  </si>
  <si>
    <t>喂入量1-3kg/s（含）自走式全喂入稻麦联合收割机</t>
  </si>
  <si>
    <t>4LZ-2.5(PRO688Q)</t>
  </si>
  <si>
    <t>新31LC266</t>
  </si>
  <si>
    <t>35</t>
  </si>
  <si>
    <t>28村2组</t>
  </si>
  <si>
    <t>依明·依米提</t>
  </si>
  <si>
    <t>联合收割机[喂入量4kg/s以上自走式全喂入稻麦联合收割机]</t>
  </si>
  <si>
    <t>喂入量4kg/s以上自走式全喂入稻麦联合收割机</t>
  </si>
  <si>
    <t>4LZ-4.1B(ENC888G)</t>
  </si>
  <si>
    <t>新31L4814</t>
  </si>
  <si>
    <t>36</t>
  </si>
  <si>
    <t>30村1组</t>
  </si>
  <si>
    <t>依马木·艾买提</t>
  </si>
  <si>
    <t>新31D9013</t>
  </si>
  <si>
    <t>37</t>
  </si>
  <si>
    <t>16村4组</t>
  </si>
  <si>
    <t>买合木提·吾卜力</t>
  </si>
  <si>
    <t>东方泰红-200P</t>
  </si>
  <si>
    <t>新31D7244</t>
  </si>
  <si>
    <t>38</t>
  </si>
  <si>
    <t>28村6组</t>
  </si>
  <si>
    <t>卡地尔·拜克尔</t>
  </si>
  <si>
    <t>神洲红-200P</t>
  </si>
  <si>
    <t>新31D5911</t>
  </si>
  <si>
    <t>39</t>
  </si>
  <si>
    <t>10村4组</t>
  </si>
  <si>
    <t>亚森·买买提</t>
  </si>
  <si>
    <t>TE-300</t>
  </si>
  <si>
    <t>新3196949</t>
  </si>
  <si>
    <t>40</t>
  </si>
  <si>
    <t>12村3组</t>
  </si>
  <si>
    <t>木合塔尔·吐尔洪</t>
  </si>
  <si>
    <t>新31D3643</t>
  </si>
  <si>
    <t>41</t>
  </si>
  <si>
    <t>14村2组</t>
  </si>
  <si>
    <t>阿卜都热伊·麦麦提</t>
  </si>
  <si>
    <t>新31D3448</t>
  </si>
  <si>
    <t>42</t>
  </si>
  <si>
    <t>19村6组</t>
  </si>
  <si>
    <t>亚库普·阿皮孜</t>
  </si>
  <si>
    <t>新31D3440</t>
  </si>
  <si>
    <t>43</t>
  </si>
  <si>
    <t>12村6组</t>
  </si>
  <si>
    <t>玉散·伊敏</t>
  </si>
  <si>
    <t>新31D3436</t>
  </si>
  <si>
    <t>44</t>
  </si>
  <si>
    <t>5村1组</t>
  </si>
  <si>
    <t>阿卜杜如苏力·亚森</t>
  </si>
  <si>
    <t>新31D3197</t>
  </si>
  <si>
    <t>45</t>
  </si>
  <si>
    <t>25村1组</t>
  </si>
  <si>
    <t>买丽开木·热合曼</t>
  </si>
  <si>
    <t>新洛-250P</t>
  </si>
  <si>
    <t>新31D1963</t>
  </si>
  <si>
    <t>46</t>
  </si>
  <si>
    <t>吐尔洪·热西提</t>
  </si>
  <si>
    <t>ST-W200</t>
  </si>
  <si>
    <t>新31D1665</t>
  </si>
  <si>
    <t>47</t>
  </si>
  <si>
    <t>28村4组</t>
  </si>
  <si>
    <t>买买提·卡地尔</t>
  </si>
  <si>
    <t>东方巨星-200P</t>
  </si>
  <si>
    <t>新31D1506</t>
  </si>
  <si>
    <t>48</t>
  </si>
  <si>
    <t>艾孜提艾力·达吾提</t>
  </si>
  <si>
    <t>金东方200P</t>
  </si>
  <si>
    <t>新31D0205</t>
  </si>
  <si>
    <t>49</t>
  </si>
  <si>
    <t>5村6组</t>
  </si>
  <si>
    <t>艾海提·牙生</t>
  </si>
  <si>
    <t>向阳红-200P</t>
  </si>
  <si>
    <t>新3197976</t>
  </si>
  <si>
    <t>50</t>
  </si>
  <si>
    <t>12村2组</t>
  </si>
  <si>
    <t>亚森·麦麦提</t>
  </si>
  <si>
    <t>华宣-200</t>
  </si>
  <si>
    <t>新31D3702</t>
  </si>
  <si>
    <t>51</t>
  </si>
  <si>
    <t>3村3组</t>
  </si>
  <si>
    <t>艾孜提艾麦尔·麦麦提</t>
  </si>
  <si>
    <t>东方红-C240PED</t>
  </si>
  <si>
    <t>新3137950</t>
  </si>
  <si>
    <t>52</t>
  </si>
  <si>
    <t>13村3组</t>
  </si>
  <si>
    <t>阿布都热依木·萨比尔</t>
  </si>
  <si>
    <t>新3137521</t>
  </si>
  <si>
    <t>53</t>
  </si>
  <si>
    <t>10村2组</t>
  </si>
  <si>
    <t>玉苏甫·沙比尔</t>
  </si>
  <si>
    <t>TY-300</t>
  </si>
  <si>
    <t>新31D2489</t>
  </si>
  <si>
    <t>54</t>
  </si>
  <si>
    <t>色力布亚镇</t>
  </si>
  <si>
    <t>9社区</t>
  </si>
  <si>
    <t>阿布来提·纳斯尔</t>
  </si>
  <si>
    <t>联合收割机[4行及以上自走式玉米联合收割机]</t>
  </si>
  <si>
    <t>4行及以上自走式玉米联合收割机</t>
  </si>
  <si>
    <t>9QZ-2900A</t>
  </si>
  <si>
    <t>新31LA541</t>
  </si>
  <si>
    <t>55</t>
  </si>
  <si>
    <t>耕王-454</t>
  </si>
  <si>
    <t>新31N2328</t>
  </si>
  <si>
    <t>56</t>
  </si>
  <si>
    <t>新3133653</t>
  </si>
  <si>
    <t>57</t>
  </si>
  <si>
    <t>努尔曼古丽·阿布都热合曼</t>
  </si>
  <si>
    <t>新31D5396</t>
  </si>
  <si>
    <t>58</t>
  </si>
  <si>
    <t>新31D3062</t>
  </si>
  <si>
    <t>59</t>
  </si>
  <si>
    <t>阿克萨克马热勒乡</t>
  </si>
  <si>
    <t>买买提艾力·苏来曼</t>
  </si>
  <si>
    <t>TE324</t>
  </si>
  <si>
    <t>新31D0519</t>
  </si>
  <si>
    <t>喀什伟鑫再生资源回收利用产业基地有限责任公司</t>
  </si>
  <si>
    <t>60</t>
  </si>
  <si>
    <t>斯马义·卡斯木</t>
  </si>
  <si>
    <t>新31D0082</t>
  </si>
  <si>
    <t>61</t>
  </si>
  <si>
    <t>阿布都哈力克·买买提</t>
  </si>
  <si>
    <t>新31D1923</t>
  </si>
  <si>
    <t>62</t>
  </si>
  <si>
    <t>雷沃谷神4LZ-5E</t>
  </si>
  <si>
    <t>新31LD918</t>
  </si>
  <si>
    <t>63</t>
  </si>
  <si>
    <t>马木提·买买提</t>
  </si>
  <si>
    <t>拖拉机[100-160马力（含）]</t>
  </si>
  <si>
    <t>100-160马力（含）</t>
  </si>
  <si>
    <t>世纪红-SJH1404</t>
  </si>
  <si>
    <t>新31D8666</t>
  </si>
  <si>
    <t>64</t>
  </si>
  <si>
    <t>联合收割机[采棉机]</t>
  </si>
  <si>
    <t>采棉机</t>
  </si>
  <si>
    <t>钵施然-4MZ-3A</t>
  </si>
  <si>
    <t>新31LC262</t>
  </si>
  <si>
    <t>65</t>
  </si>
  <si>
    <t>自走式青（黄）饲料收获机[2.6m及以上自走青饲料收获机]</t>
  </si>
  <si>
    <t>2.6m及以上自走青饲料收获机</t>
  </si>
  <si>
    <t>4QZ-10</t>
  </si>
  <si>
    <t>新31L4691</t>
  </si>
  <si>
    <t>66</t>
  </si>
  <si>
    <t>夏马勒乡</t>
  </si>
  <si>
    <t>黄路民</t>
  </si>
  <si>
    <t>4MZ-3A</t>
  </si>
  <si>
    <t>新31L2505</t>
  </si>
  <si>
    <t>喀什伟鑫再生资源回收利用产业基地有限责任公司巴楚县二分公司</t>
  </si>
  <si>
    <t>67</t>
  </si>
  <si>
    <t>艾萨·麦麦提</t>
  </si>
  <si>
    <t>9QZ-2000</t>
  </si>
  <si>
    <t>新31LC265</t>
  </si>
  <si>
    <t>68</t>
  </si>
  <si>
    <t>阿纳库勒乡</t>
  </si>
  <si>
    <t>图尔功·图拉克</t>
  </si>
  <si>
    <t>DF-250</t>
  </si>
  <si>
    <t>新31D1026</t>
  </si>
  <si>
    <t>69</t>
  </si>
  <si>
    <t>卡迪尔江·阿布都热依木</t>
  </si>
  <si>
    <t>千年丰-280P</t>
  </si>
  <si>
    <t>新3197023</t>
  </si>
  <si>
    <t>70</t>
  </si>
  <si>
    <t>阿布力克木·卡迪尔</t>
  </si>
  <si>
    <t>拖拉机[80-100马力（含）]</t>
  </si>
  <si>
    <t>80-100马力（含）</t>
  </si>
  <si>
    <t>FT824</t>
  </si>
  <si>
    <t>新3107283</t>
  </si>
  <si>
    <t>71</t>
  </si>
  <si>
    <t>克力木·达吾提</t>
  </si>
  <si>
    <t>HS1004</t>
  </si>
  <si>
    <t>新31S7396</t>
  </si>
  <si>
    <t>72</t>
  </si>
  <si>
    <t>多来提巴格乡</t>
  </si>
  <si>
    <t>17村</t>
  </si>
  <si>
    <t>布合里其·艾山</t>
  </si>
  <si>
    <t>4QZ-2700</t>
  </si>
  <si>
    <t>新31L4861</t>
  </si>
  <si>
    <t>73</t>
  </si>
  <si>
    <t>吾普尔·图热</t>
  </si>
  <si>
    <t>新31L4634</t>
  </si>
  <si>
    <t>74</t>
  </si>
  <si>
    <t>伊力哈木·阿卜拉</t>
  </si>
  <si>
    <t>4LZ-5.0MAQ</t>
  </si>
  <si>
    <t>新31L4604</t>
  </si>
  <si>
    <t>75</t>
  </si>
  <si>
    <t>20村</t>
  </si>
  <si>
    <t>玉苏甫·吐尔逊</t>
  </si>
  <si>
    <t>山托-300</t>
  </si>
  <si>
    <t>新31N4336</t>
  </si>
  <si>
    <t>76</t>
  </si>
  <si>
    <t>阿布都赛米·吾布力</t>
  </si>
  <si>
    <t>FT504</t>
  </si>
  <si>
    <t>新31L9589</t>
  </si>
  <si>
    <t>77</t>
  </si>
  <si>
    <t>伊马木·奥斯曼</t>
  </si>
  <si>
    <t>向阳红-250P</t>
  </si>
  <si>
    <t>新31D0134</t>
  </si>
  <si>
    <t>78</t>
  </si>
  <si>
    <t>21村</t>
  </si>
  <si>
    <t>艾力·卡德尔</t>
  </si>
  <si>
    <t>新31D3228</t>
  </si>
  <si>
    <t>79</t>
  </si>
  <si>
    <t>宁野-450</t>
  </si>
  <si>
    <t>新3137548</t>
  </si>
  <si>
    <t>80</t>
  </si>
  <si>
    <t>亚森·热合曼</t>
  </si>
  <si>
    <t>山拖-300</t>
  </si>
  <si>
    <t>新3107566</t>
  </si>
  <si>
    <t>81</t>
  </si>
  <si>
    <t>如孜·斯马依力</t>
  </si>
  <si>
    <t>千年丰QNF350</t>
  </si>
  <si>
    <t>新31D4093</t>
  </si>
  <si>
    <t>82</t>
  </si>
  <si>
    <t>恰尔巴格乡</t>
  </si>
  <si>
    <t>库尔班·马木提</t>
  </si>
  <si>
    <t>华宣-200H</t>
  </si>
  <si>
    <t>新31D3323</t>
  </si>
  <si>
    <t>83</t>
  </si>
  <si>
    <t>麦合木提·图尔迪</t>
  </si>
  <si>
    <t>[20（含）-50马力（含）]</t>
  </si>
  <si>
    <t>WZ300</t>
  </si>
  <si>
    <t>新31D1863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</si>
</sst>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11"/>
      <name val="宋体"/>
      <charset val="134"/>
      <scheme val="minor"/>
    </font>
    <font>
      <sz val="10"/>
      <name val="宋体"/>
      <charset val="134"/>
      <scheme val="minor"/>
    </font>
    <font>
      <sz val="20"/>
      <name val="方正大标宋简体"/>
      <charset val="134"/>
    </font>
    <font>
      <sz val="12"/>
      <name val="黑体"/>
      <charset val="134"/>
    </font>
    <font>
      <sz val="11"/>
      <name val="方正仿宋简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20">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1" fillId="0" borderId="0" xfId="0" applyFont="1" applyFill="1" applyAlignment="1">
      <alignment horizontal="center" vertical="center"/>
    </xf>
    <xf numFmtId="0" fontId="1" fillId="0" borderId="0" xfId="0" applyNumberFormat="1" applyFont="1" applyFill="1" applyAlignment="1">
      <alignment horizontal="center" vertical="center" wrapText="1"/>
    </xf>
    <xf numFmtId="0" fontId="3" fillId="0" borderId="0" xfId="0" applyNumberFormat="1" applyFont="1" applyFill="1" applyAlignment="1">
      <alignment horizontal="center" vertical="center" wrapText="1"/>
    </xf>
    <xf numFmtId="0" fontId="1" fillId="0" borderId="0" xfId="0" applyNumberFormat="1" applyFont="1" applyFill="1" applyAlignment="1">
      <alignment horizontal="center" vertical="center"/>
    </xf>
    <xf numFmtId="49" fontId="4" fillId="0" borderId="0" xfId="49" applyNumberFormat="1" applyFont="1" applyFill="1" applyAlignment="1">
      <alignment horizontal="center" vertical="center" wrapText="1"/>
    </xf>
    <xf numFmtId="0" fontId="4" fillId="0" borderId="0" xfId="49" applyNumberFormat="1" applyFont="1" applyFill="1" applyAlignment="1">
      <alignment horizontal="center" vertical="center" wrapText="1"/>
    </xf>
    <xf numFmtId="49" fontId="5" fillId="0" borderId="1"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49" fontId="6" fillId="0" borderId="6"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N86"/>
  <sheetViews>
    <sheetView tabSelected="1" view="pageBreakPreview" zoomScale="70" zoomScaleNormal="100" topLeftCell="A67" workbookViewId="0">
      <selection activeCell="I71" sqref="I71"/>
    </sheetView>
  </sheetViews>
  <sheetFormatPr defaultColWidth="9" defaultRowHeight="14.25"/>
  <cols>
    <col min="1" max="1" width="5.78333333333333" style="3" customWidth="1"/>
    <col min="2" max="2" width="14" style="4" customWidth="1"/>
    <col min="3" max="3" width="8.625" style="4" customWidth="1"/>
    <col min="4" max="4" width="18.3916666666667" style="5" customWidth="1"/>
    <col min="5" max="5" width="15" style="4" customWidth="1"/>
    <col min="6" max="6" width="14.5333333333333" style="4" customWidth="1"/>
    <col min="7" max="7" width="14.3666666666667" style="4" customWidth="1"/>
    <col min="8" max="8" width="10.9416666666667" style="4" customWidth="1"/>
    <col min="9" max="9" width="8.125" style="4" customWidth="1"/>
    <col min="10" max="10" width="10.2083333333333" style="4" customWidth="1"/>
    <col min="11" max="11" width="9.16666666666667" style="6" customWidth="1"/>
    <col min="12" max="12" width="23.4416666666667" style="1" customWidth="1"/>
    <col min="13" max="13" width="12.5" style="1" customWidth="1"/>
    <col min="14" max="16384" width="9" style="1"/>
  </cols>
  <sheetData>
    <row r="1" s="1" customFormat="1" ht="56" customHeight="1" spans="1:14">
      <c r="A1" s="7" t="s">
        <v>0</v>
      </c>
      <c r="B1" s="7"/>
      <c r="C1" s="7"/>
      <c r="D1" s="7"/>
      <c r="E1" s="7"/>
      <c r="F1" s="7"/>
      <c r="G1" s="7"/>
      <c r="H1" s="7"/>
      <c r="I1" s="7"/>
      <c r="J1" s="7"/>
      <c r="K1" s="8"/>
      <c r="L1" s="7"/>
      <c r="M1" s="7"/>
    </row>
    <row r="2" s="2" customFormat="1" ht="35" customHeight="1" spans="1:14">
      <c r="A2" s="9" t="s">
        <v>1</v>
      </c>
      <c r="B2" s="10" t="s">
        <v>2</v>
      </c>
      <c r="C2" s="11"/>
      <c r="D2" s="12"/>
      <c r="E2" s="10" t="s">
        <v>3</v>
      </c>
      <c r="F2" s="11"/>
      <c r="G2" s="11"/>
      <c r="H2" s="12"/>
      <c r="I2" s="10" t="s">
        <v>4</v>
      </c>
      <c r="J2" s="11"/>
      <c r="K2" s="13"/>
      <c r="L2" s="9" t="s">
        <v>5</v>
      </c>
      <c r="M2" s="9" t="s">
        <v>6</v>
      </c>
    </row>
    <row r="3" s="2" customFormat="1" ht="49" customHeight="1" spans="1:14">
      <c r="A3" s="14"/>
      <c r="B3" s="15" t="s">
        <v>7</v>
      </c>
      <c r="C3" s="15" t="s">
        <v>8</v>
      </c>
      <c r="D3" s="15" t="s">
        <v>9</v>
      </c>
      <c r="E3" s="15" t="s">
        <v>10</v>
      </c>
      <c r="F3" s="15" t="s">
        <v>11</v>
      </c>
      <c r="G3" s="15" t="s">
        <v>12</v>
      </c>
      <c r="H3" s="15" t="s">
        <v>13</v>
      </c>
      <c r="I3" s="15" t="s">
        <v>14</v>
      </c>
      <c r="J3" s="15" t="s">
        <v>15</v>
      </c>
      <c r="K3" s="16" t="s">
        <v>16</v>
      </c>
      <c r="L3" s="14"/>
      <c r="M3" s="14"/>
    </row>
    <row r="4" s="3" customFormat="1" ht="45" spans="1:14">
      <c r="A4" s="17" t="s">
        <v>17</v>
      </c>
      <c r="B4" s="17" t="s">
        <v>18</v>
      </c>
      <c r="C4" s="17" t="s">
        <v>19</v>
      </c>
      <c r="D4" s="17" t="s">
        <v>20</v>
      </c>
      <c r="E4" s="17" t="s">
        <v>21</v>
      </c>
      <c r="F4" s="17" t="s">
        <v>22</v>
      </c>
      <c r="G4" s="17" t="s">
        <v>23</v>
      </c>
      <c r="H4" s="17" t="s">
        <v>24</v>
      </c>
      <c r="I4" s="17">
        <v>1</v>
      </c>
      <c r="J4" s="17">
        <v>3850</v>
      </c>
      <c r="K4" s="18">
        <f>J4*I4</f>
        <v>3850</v>
      </c>
      <c r="L4" s="17" t="s">
        <v>25</v>
      </c>
      <c r="M4" s="17"/>
      <c r="N4" s="19"/>
    </row>
    <row r="5" s="3" customFormat="1" ht="45" spans="1:14">
      <c r="A5" s="17" t="s">
        <v>26</v>
      </c>
      <c r="B5" s="17" t="s">
        <v>18</v>
      </c>
      <c r="C5" s="17" t="s">
        <v>27</v>
      </c>
      <c r="D5" s="17" t="s">
        <v>28</v>
      </c>
      <c r="E5" s="17" t="s">
        <v>21</v>
      </c>
      <c r="F5" s="17" t="s">
        <v>22</v>
      </c>
      <c r="G5" s="17" t="s">
        <v>29</v>
      </c>
      <c r="H5" s="17" t="s">
        <v>30</v>
      </c>
      <c r="I5" s="17">
        <v>1</v>
      </c>
      <c r="J5" s="17">
        <v>3850</v>
      </c>
      <c r="K5" s="18">
        <f t="shared" ref="K5:K36" si="0">J5*I5</f>
        <v>3850</v>
      </c>
      <c r="L5" s="17" t="s">
        <v>25</v>
      </c>
      <c r="M5" s="17"/>
      <c r="N5" s="19"/>
    </row>
    <row r="6" s="3" customFormat="1" ht="45" spans="1:14">
      <c r="A6" s="17" t="s">
        <v>31</v>
      </c>
      <c r="B6" s="17" t="s">
        <v>18</v>
      </c>
      <c r="C6" s="17" t="s">
        <v>32</v>
      </c>
      <c r="D6" s="17" t="s">
        <v>33</v>
      </c>
      <c r="E6" s="17" t="s">
        <v>21</v>
      </c>
      <c r="F6" s="17" t="s">
        <v>22</v>
      </c>
      <c r="G6" s="17" t="s">
        <v>34</v>
      </c>
      <c r="H6" s="17" t="s">
        <v>35</v>
      </c>
      <c r="I6" s="17">
        <v>1</v>
      </c>
      <c r="J6" s="17">
        <v>3850</v>
      </c>
      <c r="K6" s="18">
        <f t="shared" si="0"/>
        <v>3850</v>
      </c>
      <c r="L6" s="17" t="s">
        <v>25</v>
      </c>
      <c r="M6" s="17"/>
      <c r="N6" s="19"/>
    </row>
    <row r="7" s="3" customFormat="1" ht="60" spans="1:14">
      <c r="A7" s="17" t="s">
        <v>36</v>
      </c>
      <c r="B7" s="17" t="s">
        <v>18</v>
      </c>
      <c r="C7" s="17" t="s">
        <v>37</v>
      </c>
      <c r="D7" s="17" t="s">
        <v>38</v>
      </c>
      <c r="E7" s="17" t="s">
        <v>39</v>
      </c>
      <c r="F7" s="17" t="s">
        <v>40</v>
      </c>
      <c r="G7" s="17" t="s">
        <v>41</v>
      </c>
      <c r="H7" s="17" t="s">
        <v>42</v>
      </c>
      <c r="I7" s="17">
        <v>1</v>
      </c>
      <c r="J7" s="17">
        <v>19000</v>
      </c>
      <c r="K7" s="18">
        <f t="shared" si="0"/>
        <v>19000</v>
      </c>
      <c r="L7" s="17" t="s">
        <v>25</v>
      </c>
      <c r="M7" s="17"/>
      <c r="N7" s="19"/>
    </row>
    <row r="8" s="3" customFormat="1" ht="45" spans="1:14">
      <c r="A8" s="17" t="s">
        <v>43</v>
      </c>
      <c r="B8" s="17" t="s">
        <v>18</v>
      </c>
      <c r="C8" s="17" t="s">
        <v>44</v>
      </c>
      <c r="D8" s="17" t="s">
        <v>45</v>
      </c>
      <c r="E8" s="17" t="s">
        <v>21</v>
      </c>
      <c r="F8" s="17" t="s">
        <v>22</v>
      </c>
      <c r="G8" s="17" t="s">
        <v>46</v>
      </c>
      <c r="H8" s="17" t="s">
        <v>47</v>
      </c>
      <c r="I8" s="17">
        <v>1</v>
      </c>
      <c r="J8" s="17">
        <v>3850</v>
      </c>
      <c r="K8" s="18">
        <f t="shared" si="0"/>
        <v>3850</v>
      </c>
      <c r="L8" s="17" t="s">
        <v>25</v>
      </c>
      <c r="M8" s="17"/>
      <c r="N8" s="19"/>
    </row>
    <row r="9" s="3" customFormat="1" ht="45" spans="1:14">
      <c r="A9" s="17" t="s">
        <v>48</v>
      </c>
      <c r="B9" s="17" t="s">
        <v>18</v>
      </c>
      <c r="C9" s="17" t="s">
        <v>37</v>
      </c>
      <c r="D9" s="17" t="s">
        <v>49</v>
      </c>
      <c r="E9" s="17" t="s">
        <v>21</v>
      </c>
      <c r="F9" s="17" t="s">
        <v>22</v>
      </c>
      <c r="G9" s="17" t="s">
        <v>50</v>
      </c>
      <c r="H9" s="17" t="s">
        <v>51</v>
      </c>
      <c r="I9" s="17">
        <v>1</v>
      </c>
      <c r="J9" s="17">
        <v>3850</v>
      </c>
      <c r="K9" s="18">
        <f t="shared" si="0"/>
        <v>3850</v>
      </c>
      <c r="L9" s="17" t="s">
        <v>25</v>
      </c>
      <c r="M9" s="17"/>
      <c r="N9" s="19"/>
    </row>
    <row r="10" s="3" customFormat="1" ht="45" spans="1:14">
      <c r="A10" s="17" t="s">
        <v>52</v>
      </c>
      <c r="B10" s="17" t="s">
        <v>18</v>
      </c>
      <c r="C10" s="17" t="s">
        <v>53</v>
      </c>
      <c r="D10" s="17" t="s">
        <v>54</v>
      </c>
      <c r="E10" s="17" t="s">
        <v>21</v>
      </c>
      <c r="F10" s="17" t="s">
        <v>22</v>
      </c>
      <c r="G10" s="17" t="s">
        <v>55</v>
      </c>
      <c r="H10" s="17" t="s">
        <v>56</v>
      </c>
      <c r="I10" s="17">
        <v>1</v>
      </c>
      <c r="J10" s="17">
        <v>3850</v>
      </c>
      <c r="K10" s="18">
        <f t="shared" si="0"/>
        <v>3850</v>
      </c>
      <c r="L10" s="17" t="s">
        <v>25</v>
      </c>
      <c r="M10" s="17"/>
      <c r="N10" s="19"/>
    </row>
    <row r="11" s="3" customFormat="1" ht="45" spans="1:14">
      <c r="A11" s="17" t="s">
        <v>57</v>
      </c>
      <c r="B11" s="17" t="s">
        <v>18</v>
      </c>
      <c r="C11" s="17" t="s">
        <v>58</v>
      </c>
      <c r="D11" s="17" t="s">
        <v>59</v>
      </c>
      <c r="E11" s="17" t="s">
        <v>21</v>
      </c>
      <c r="F11" s="17" t="s">
        <v>22</v>
      </c>
      <c r="G11" s="17" t="s">
        <v>60</v>
      </c>
      <c r="H11" s="17" t="s">
        <v>61</v>
      </c>
      <c r="I11" s="17">
        <v>1</v>
      </c>
      <c r="J11" s="17">
        <v>3850</v>
      </c>
      <c r="K11" s="18">
        <f t="shared" si="0"/>
        <v>3850</v>
      </c>
      <c r="L11" s="17" t="s">
        <v>25</v>
      </c>
      <c r="M11" s="17"/>
      <c r="N11" s="19"/>
    </row>
    <row r="12" s="3" customFormat="1" ht="45" spans="1:14">
      <c r="A12" s="17" t="s">
        <v>62</v>
      </c>
      <c r="B12" s="17" t="s">
        <v>18</v>
      </c>
      <c r="C12" s="17" t="s">
        <v>53</v>
      </c>
      <c r="D12" s="17" t="s">
        <v>63</v>
      </c>
      <c r="E12" s="17" t="s">
        <v>21</v>
      </c>
      <c r="F12" s="17" t="s">
        <v>22</v>
      </c>
      <c r="G12" s="17" t="s">
        <v>64</v>
      </c>
      <c r="H12" s="17" t="s">
        <v>65</v>
      </c>
      <c r="I12" s="17">
        <v>1</v>
      </c>
      <c r="J12" s="17">
        <v>3850</v>
      </c>
      <c r="K12" s="18">
        <f t="shared" si="0"/>
        <v>3850</v>
      </c>
      <c r="L12" s="17" t="s">
        <v>25</v>
      </c>
      <c r="M12" s="17"/>
      <c r="N12" s="19"/>
    </row>
    <row r="13" s="3" customFormat="1" ht="45" spans="1:14">
      <c r="A13" s="17" t="s">
        <v>66</v>
      </c>
      <c r="B13" s="17" t="s">
        <v>18</v>
      </c>
      <c r="C13" s="17" t="s">
        <v>37</v>
      </c>
      <c r="D13" s="17" t="s">
        <v>67</v>
      </c>
      <c r="E13" s="17" t="s">
        <v>21</v>
      </c>
      <c r="F13" s="17" t="s">
        <v>22</v>
      </c>
      <c r="G13" s="17" t="s">
        <v>64</v>
      </c>
      <c r="H13" s="17" t="s">
        <v>68</v>
      </c>
      <c r="I13" s="17">
        <v>1</v>
      </c>
      <c r="J13" s="17">
        <v>3850</v>
      </c>
      <c r="K13" s="18">
        <f t="shared" si="0"/>
        <v>3850</v>
      </c>
      <c r="L13" s="17" t="s">
        <v>25</v>
      </c>
      <c r="M13" s="17"/>
      <c r="N13" s="19"/>
    </row>
    <row r="14" s="3" customFormat="1" ht="45" spans="1:14">
      <c r="A14" s="17" t="s">
        <v>69</v>
      </c>
      <c r="B14" s="17" t="s">
        <v>18</v>
      </c>
      <c r="C14" s="17" t="s">
        <v>70</v>
      </c>
      <c r="D14" s="17" t="s">
        <v>71</v>
      </c>
      <c r="E14" s="17" t="s">
        <v>21</v>
      </c>
      <c r="F14" s="17" t="s">
        <v>22</v>
      </c>
      <c r="G14" s="17" t="s">
        <v>72</v>
      </c>
      <c r="H14" s="17" t="s">
        <v>73</v>
      </c>
      <c r="I14" s="17">
        <v>1</v>
      </c>
      <c r="J14" s="17">
        <v>3850</v>
      </c>
      <c r="K14" s="18">
        <f t="shared" si="0"/>
        <v>3850</v>
      </c>
      <c r="L14" s="17" t="s">
        <v>25</v>
      </c>
      <c r="M14" s="17"/>
      <c r="N14" s="19"/>
    </row>
    <row r="15" s="3" customFormat="1" ht="45" spans="1:14">
      <c r="A15" s="17" t="s">
        <v>74</v>
      </c>
      <c r="B15" s="17" t="s">
        <v>18</v>
      </c>
      <c r="C15" s="17" t="s">
        <v>75</v>
      </c>
      <c r="D15" s="17" t="s">
        <v>76</v>
      </c>
      <c r="E15" s="17" t="s">
        <v>21</v>
      </c>
      <c r="F15" s="17" t="s">
        <v>22</v>
      </c>
      <c r="G15" s="17" t="s">
        <v>77</v>
      </c>
      <c r="H15" s="17" t="s">
        <v>78</v>
      </c>
      <c r="I15" s="17">
        <v>1</v>
      </c>
      <c r="J15" s="17">
        <v>3850</v>
      </c>
      <c r="K15" s="18">
        <f t="shared" si="0"/>
        <v>3850</v>
      </c>
      <c r="L15" s="17" t="s">
        <v>25</v>
      </c>
      <c r="M15" s="17"/>
      <c r="N15" s="4"/>
    </row>
    <row r="16" s="3" customFormat="1" ht="45" spans="1:14">
      <c r="A16" s="17" t="s">
        <v>79</v>
      </c>
      <c r="B16" s="17" t="s">
        <v>18</v>
      </c>
      <c r="C16" s="17" t="s">
        <v>37</v>
      </c>
      <c r="D16" s="17" t="s">
        <v>80</v>
      </c>
      <c r="E16" s="17" t="s">
        <v>21</v>
      </c>
      <c r="F16" s="17" t="s">
        <v>22</v>
      </c>
      <c r="G16" s="17" t="s">
        <v>81</v>
      </c>
      <c r="H16" s="17" t="s">
        <v>82</v>
      </c>
      <c r="I16" s="17">
        <v>1</v>
      </c>
      <c r="J16" s="17">
        <v>3850</v>
      </c>
      <c r="K16" s="18">
        <f t="shared" si="0"/>
        <v>3850</v>
      </c>
      <c r="L16" s="17" t="s">
        <v>25</v>
      </c>
      <c r="M16" s="17"/>
      <c r="N16" s="4"/>
    </row>
    <row r="17" s="3" customFormat="1" ht="45" spans="1:14">
      <c r="A17" s="17" t="s">
        <v>83</v>
      </c>
      <c r="B17" s="17" t="s">
        <v>18</v>
      </c>
      <c r="C17" s="17" t="s">
        <v>84</v>
      </c>
      <c r="D17" s="17" t="s">
        <v>85</v>
      </c>
      <c r="E17" s="17" t="s">
        <v>21</v>
      </c>
      <c r="F17" s="17" t="s">
        <v>22</v>
      </c>
      <c r="G17" s="17" t="s">
        <v>23</v>
      </c>
      <c r="H17" s="17" t="s">
        <v>86</v>
      </c>
      <c r="I17" s="17">
        <v>1</v>
      </c>
      <c r="J17" s="17">
        <v>3850</v>
      </c>
      <c r="K17" s="18">
        <f t="shared" si="0"/>
        <v>3850</v>
      </c>
      <c r="L17" s="17" t="s">
        <v>25</v>
      </c>
      <c r="M17" s="17"/>
      <c r="N17" s="4"/>
    </row>
    <row r="18" s="3" customFormat="1" ht="45" spans="1:14">
      <c r="A18" s="17" t="s">
        <v>87</v>
      </c>
      <c r="B18" s="17" t="s">
        <v>18</v>
      </c>
      <c r="C18" s="17" t="s">
        <v>88</v>
      </c>
      <c r="D18" s="17" t="s">
        <v>89</v>
      </c>
      <c r="E18" s="17" t="s">
        <v>21</v>
      </c>
      <c r="F18" s="17" t="s">
        <v>22</v>
      </c>
      <c r="G18" s="17" t="s">
        <v>64</v>
      </c>
      <c r="H18" s="17" t="s">
        <v>90</v>
      </c>
      <c r="I18" s="17">
        <v>1</v>
      </c>
      <c r="J18" s="17">
        <v>3850</v>
      </c>
      <c r="K18" s="18">
        <f t="shared" si="0"/>
        <v>3850</v>
      </c>
      <c r="L18" s="17" t="s">
        <v>25</v>
      </c>
      <c r="M18" s="17"/>
      <c r="N18" s="4"/>
    </row>
    <row r="19" s="3" customFormat="1" ht="45" spans="1:14">
      <c r="A19" s="17" t="s">
        <v>91</v>
      </c>
      <c r="B19" s="17" t="s">
        <v>18</v>
      </c>
      <c r="C19" s="17" t="s">
        <v>92</v>
      </c>
      <c r="D19" s="17" t="s">
        <v>93</v>
      </c>
      <c r="E19" s="17" t="s">
        <v>21</v>
      </c>
      <c r="F19" s="17" t="s">
        <v>22</v>
      </c>
      <c r="G19" s="17" t="s">
        <v>94</v>
      </c>
      <c r="H19" s="17" t="s">
        <v>95</v>
      </c>
      <c r="I19" s="17">
        <v>1</v>
      </c>
      <c r="J19" s="17">
        <v>3850</v>
      </c>
      <c r="K19" s="18">
        <f t="shared" si="0"/>
        <v>3850</v>
      </c>
      <c r="L19" s="17" t="s">
        <v>25</v>
      </c>
      <c r="M19" s="17"/>
      <c r="N19" s="4"/>
    </row>
    <row r="20" s="3" customFormat="1" ht="45" spans="1:14">
      <c r="A20" s="17" t="s">
        <v>96</v>
      </c>
      <c r="B20" s="17" t="s">
        <v>18</v>
      </c>
      <c r="C20" s="17" t="s">
        <v>37</v>
      </c>
      <c r="D20" s="17" t="s">
        <v>97</v>
      </c>
      <c r="E20" s="17" t="s">
        <v>21</v>
      </c>
      <c r="F20" s="17" t="s">
        <v>22</v>
      </c>
      <c r="G20" s="17" t="s">
        <v>55</v>
      </c>
      <c r="H20" s="17" t="s">
        <v>98</v>
      </c>
      <c r="I20" s="17">
        <v>1</v>
      </c>
      <c r="J20" s="17">
        <v>3850</v>
      </c>
      <c r="K20" s="18">
        <f t="shared" si="0"/>
        <v>3850</v>
      </c>
      <c r="L20" s="17" t="s">
        <v>25</v>
      </c>
      <c r="M20" s="17"/>
      <c r="N20" s="4"/>
    </row>
    <row r="21" s="3" customFormat="1" ht="45" spans="1:14">
      <c r="A21" s="17" t="s">
        <v>99</v>
      </c>
      <c r="B21" s="17" t="s">
        <v>18</v>
      </c>
      <c r="C21" s="17" t="s">
        <v>37</v>
      </c>
      <c r="D21" s="17" t="s">
        <v>38</v>
      </c>
      <c r="E21" s="17" t="s">
        <v>21</v>
      </c>
      <c r="F21" s="17" t="s">
        <v>22</v>
      </c>
      <c r="G21" s="17" t="s">
        <v>100</v>
      </c>
      <c r="H21" s="17" t="s">
        <v>101</v>
      </c>
      <c r="I21" s="17">
        <v>1</v>
      </c>
      <c r="J21" s="17">
        <v>3850</v>
      </c>
      <c r="K21" s="18">
        <f t="shared" si="0"/>
        <v>3850</v>
      </c>
      <c r="L21" s="17" t="s">
        <v>25</v>
      </c>
      <c r="M21" s="17"/>
      <c r="N21" s="4"/>
    </row>
    <row r="22" s="3" customFormat="1" ht="45" spans="1:14">
      <c r="A22" s="17" t="s">
        <v>102</v>
      </c>
      <c r="B22" s="17" t="s">
        <v>18</v>
      </c>
      <c r="C22" s="17" t="s">
        <v>32</v>
      </c>
      <c r="D22" s="17" t="s">
        <v>103</v>
      </c>
      <c r="E22" s="17" t="s">
        <v>21</v>
      </c>
      <c r="F22" s="17" t="s">
        <v>22</v>
      </c>
      <c r="G22" s="17" t="s">
        <v>104</v>
      </c>
      <c r="H22" s="17" t="s">
        <v>105</v>
      </c>
      <c r="I22" s="17">
        <v>1</v>
      </c>
      <c r="J22" s="17">
        <v>3850</v>
      </c>
      <c r="K22" s="18">
        <f t="shared" si="0"/>
        <v>3850</v>
      </c>
      <c r="L22" s="17" t="s">
        <v>25</v>
      </c>
      <c r="M22" s="17"/>
      <c r="N22" s="4"/>
    </row>
    <row r="23" s="3" customFormat="1" ht="45" spans="1:14">
      <c r="A23" s="17" t="s">
        <v>106</v>
      </c>
      <c r="B23" s="17" t="s">
        <v>18</v>
      </c>
      <c r="C23" s="17" t="s">
        <v>107</v>
      </c>
      <c r="D23" s="17" t="s">
        <v>108</v>
      </c>
      <c r="E23" s="17" t="s">
        <v>21</v>
      </c>
      <c r="F23" s="17" t="s">
        <v>22</v>
      </c>
      <c r="G23" s="17" t="s">
        <v>55</v>
      </c>
      <c r="H23" s="17" t="s">
        <v>109</v>
      </c>
      <c r="I23" s="17">
        <v>1</v>
      </c>
      <c r="J23" s="17">
        <v>3850</v>
      </c>
      <c r="K23" s="18">
        <f t="shared" si="0"/>
        <v>3850</v>
      </c>
      <c r="L23" s="17" t="s">
        <v>25</v>
      </c>
      <c r="M23" s="17"/>
      <c r="N23" s="4"/>
    </row>
    <row r="24" s="3" customFormat="1" ht="45" spans="1:14">
      <c r="A24" s="17" t="s">
        <v>110</v>
      </c>
      <c r="B24" s="17" t="s">
        <v>18</v>
      </c>
      <c r="C24" s="17" t="s">
        <v>32</v>
      </c>
      <c r="D24" s="17" t="s">
        <v>111</v>
      </c>
      <c r="E24" s="17" t="s">
        <v>21</v>
      </c>
      <c r="F24" s="17" t="s">
        <v>22</v>
      </c>
      <c r="G24" s="17" t="s">
        <v>112</v>
      </c>
      <c r="H24" s="17" t="s">
        <v>113</v>
      </c>
      <c r="I24" s="17">
        <v>1</v>
      </c>
      <c r="J24" s="17">
        <v>3850</v>
      </c>
      <c r="K24" s="18">
        <f t="shared" si="0"/>
        <v>3850</v>
      </c>
      <c r="L24" s="17" t="s">
        <v>25</v>
      </c>
      <c r="M24" s="17"/>
      <c r="N24" s="4"/>
    </row>
    <row r="25" s="3" customFormat="1" ht="45" spans="1:14">
      <c r="A25" s="17" t="s">
        <v>114</v>
      </c>
      <c r="B25" s="17" t="s">
        <v>18</v>
      </c>
      <c r="C25" s="17" t="s">
        <v>88</v>
      </c>
      <c r="D25" s="17" t="s">
        <v>89</v>
      </c>
      <c r="E25" s="17" t="s">
        <v>21</v>
      </c>
      <c r="F25" s="17" t="s">
        <v>22</v>
      </c>
      <c r="G25" s="17" t="s">
        <v>115</v>
      </c>
      <c r="H25" s="17" t="s">
        <v>116</v>
      </c>
      <c r="I25" s="17">
        <v>1</v>
      </c>
      <c r="J25" s="17">
        <v>3850</v>
      </c>
      <c r="K25" s="18">
        <f t="shared" si="0"/>
        <v>3850</v>
      </c>
      <c r="L25" s="17" t="s">
        <v>25</v>
      </c>
      <c r="M25" s="17"/>
      <c r="N25" s="4"/>
    </row>
    <row r="26" s="3" customFormat="1" ht="45" spans="1:14">
      <c r="A26" s="17" t="s">
        <v>117</v>
      </c>
      <c r="B26" s="17" t="s">
        <v>118</v>
      </c>
      <c r="C26" s="17" t="s">
        <v>119</v>
      </c>
      <c r="D26" s="17" t="s">
        <v>120</v>
      </c>
      <c r="E26" s="17" t="s">
        <v>121</v>
      </c>
      <c r="F26" s="17" t="s">
        <v>122</v>
      </c>
      <c r="G26" s="17" t="s">
        <v>123</v>
      </c>
      <c r="H26" s="17" t="s">
        <v>124</v>
      </c>
      <c r="I26" s="17">
        <v>1</v>
      </c>
      <c r="J26" s="17">
        <v>7860</v>
      </c>
      <c r="K26" s="18">
        <f t="shared" si="0"/>
        <v>7860</v>
      </c>
      <c r="L26" s="17" t="s">
        <v>25</v>
      </c>
      <c r="M26" s="17"/>
      <c r="N26" s="4"/>
    </row>
    <row r="27" s="3" customFormat="1" ht="45" spans="1:14">
      <c r="A27" s="17" t="s">
        <v>125</v>
      </c>
      <c r="B27" s="17" t="s">
        <v>118</v>
      </c>
      <c r="C27" s="17" t="s">
        <v>32</v>
      </c>
      <c r="D27" s="17" t="s">
        <v>126</v>
      </c>
      <c r="E27" s="17" t="s">
        <v>21</v>
      </c>
      <c r="F27" s="17" t="s">
        <v>22</v>
      </c>
      <c r="G27" s="17" t="s">
        <v>127</v>
      </c>
      <c r="H27" s="17" t="s">
        <v>128</v>
      </c>
      <c r="I27" s="17">
        <v>1</v>
      </c>
      <c r="J27" s="17">
        <v>3850</v>
      </c>
      <c r="K27" s="18">
        <f t="shared" si="0"/>
        <v>3850</v>
      </c>
      <c r="L27" s="17" t="s">
        <v>25</v>
      </c>
      <c r="M27" s="17"/>
      <c r="N27" s="4"/>
    </row>
    <row r="28" s="3" customFormat="1" ht="45" spans="1:14">
      <c r="A28" s="17" t="s">
        <v>129</v>
      </c>
      <c r="B28" s="17" t="s">
        <v>118</v>
      </c>
      <c r="C28" s="17" t="s">
        <v>130</v>
      </c>
      <c r="D28" s="17" t="s">
        <v>131</v>
      </c>
      <c r="E28" s="17" t="s">
        <v>21</v>
      </c>
      <c r="F28" s="17" t="s">
        <v>22</v>
      </c>
      <c r="G28" s="17" t="s">
        <v>64</v>
      </c>
      <c r="H28" s="17" t="s">
        <v>132</v>
      </c>
      <c r="I28" s="17">
        <v>1</v>
      </c>
      <c r="J28" s="17">
        <v>3850</v>
      </c>
      <c r="K28" s="18">
        <f t="shared" si="0"/>
        <v>3850</v>
      </c>
      <c r="L28" s="17" t="s">
        <v>25</v>
      </c>
      <c r="M28" s="17"/>
      <c r="N28" s="4"/>
    </row>
    <row r="29" s="3" customFormat="1" ht="45" spans="1:14">
      <c r="A29" s="17" t="s">
        <v>133</v>
      </c>
      <c r="B29" s="17" t="s">
        <v>118</v>
      </c>
      <c r="C29" s="17" t="s">
        <v>75</v>
      </c>
      <c r="D29" s="17" t="s">
        <v>134</v>
      </c>
      <c r="E29" s="17" t="s">
        <v>21</v>
      </c>
      <c r="F29" s="17" t="s">
        <v>22</v>
      </c>
      <c r="G29" s="17" t="s">
        <v>64</v>
      </c>
      <c r="H29" s="17" t="s">
        <v>135</v>
      </c>
      <c r="I29" s="17">
        <v>1</v>
      </c>
      <c r="J29" s="17">
        <v>3850</v>
      </c>
      <c r="K29" s="18">
        <f t="shared" si="0"/>
        <v>3850</v>
      </c>
      <c r="L29" s="17" t="s">
        <v>25</v>
      </c>
      <c r="M29" s="17"/>
      <c r="N29" s="4"/>
    </row>
    <row r="30" s="3" customFormat="1" ht="45" spans="1:14">
      <c r="A30" s="17" t="s">
        <v>136</v>
      </c>
      <c r="B30" s="17" t="s">
        <v>118</v>
      </c>
      <c r="C30" s="17" t="s">
        <v>27</v>
      </c>
      <c r="D30" s="17" t="s">
        <v>137</v>
      </c>
      <c r="E30" s="17" t="s">
        <v>21</v>
      </c>
      <c r="F30" s="17" t="s">
        <v>22</v>
      </c>
      <c r="G30" s="17" t="s">
        <v>138</v>
      </c>
      <c r="H30" s="17" t="s">
        <v>139</v>
      </c>
      <c r="I30" s="17">
        <v>1</v>
      </c>
      <c r="J30" s="17">
        <v>3850</v>
      </c>
      <c r="K30" s="18">
        <f t="shared" si="0"/>
        <v>3850</v>
      </c>
      <c r="L30" s="17" t="s">
        <v>25</v>
      </c>
      <c r="M30" s="17"/>
      <c r="N30" s="4"/>
    </row>
    <row r="31" s="3" customFormat="1" ht="45" spans="1:14">
      <c r="A31" s="17" t="s">
        <v>140</v>
      </c>
      <c r="B31" s="17" t="s">
        <v>118</v>
      </c>
      <c r="C31" s="17" t="s">
        <v>88</v>
      </c>
      <c r="D31" s="17" t="s">
        <v>141</v>
      </c>
      <c r="E31" s="17" t="s">
        <v>21</v>
      </c>
      <c r="F31" s="17" t="s">
        <v>22</v>
      </c>
      <c r="G31" s="17" t="s">
        <v>142</v>
      </c>
      <c r="H31" s="17" t="s">
        <v>143</v>
      </c>
      <c r="I31" s="17">
        <v>1</v>
      </c>
      <c r="J31" s="17">
        <v>3850</v>
      </c>
      <c r="K31" s="18">
        <f t="shared" si="0"/>
        <v>3850</v>
      </c>
      <c r="L31" s="17" t="s">
        <v>25</v>
      </c>
      <c r="M31" s="17"/>
      <c r="N31" s="4"/>
    </row>
    <row r="32" s="3" customFormat="1" ht="45" spans="1:14">
      <c r="A32" s="17" t="s">
        <v>144</v>
      </c>
      <c r="B32" s="17" t="s">
        <v>118</v>
      </c>
      <c r="C32" s="17" t="s">
        <v>145</v>
      </c>
      <c r="D32" s="17" t="s">
        <v>146</v>
      </c>
      <c r="E32" s="17" t="s">
        <v>147</v>
      </c>
      <c r="F32" s="17" t="s">
        <v>148</v>
      </c>
      <c r="G32" s="17" t="s">
        <v>149</v>
      </c>
      <c r="H32" s="17" t="s">
        <v>150</v>
      </c>
      <c r="I32" s="17">
        <v>1</v>
      </c>
      <c r="J32" s="17">
        <v>1500</v>
      </c>
      <c r="K32" s="18">
        <f t="shared" si="0"/>
        <v>1500</v>
      </c>
      <c r="L32" s="17" t="s">
        <v>25</v>
      </c>
      <c r="M32" s="17"/>
      <c r="N32" s="4"/>
    </row>
    <row r="33" s="3" customFormat="1" ht="45" spans="1:14">
      <c r="A33" s="17" t="s">
        <v>151</v>
      </c>
      <c r="B33" s="17" t="s">
        <v>118</v>
      </c>
      <c r="C33" s="17" t="s">
        <v>145</v>
      </c>
      <c r="D33" s="17" t="s">
        <v>152</v>
      </c>
      <c r="E33" s="17" t="s">
        <v>147</v>
      </c>
      <c r="F33" s="17" t="s">
        <v>148</v>
      </c>
      <c r="G33" s="17" t="s">
        <v>153</v>
      </c>
      <c r="H33" s="17" t="s">
        <v>154</v>
      </c>
      <c r="I33" s="17">
        <v>1</v>
      </c>
      <c r="J33" s="17">
        <v>1500</v>
      </c>
      <c r="K33" s="18">
        <f t="shared" si="0"/>
        <v>1500</v>
      </c>
      <c r="L33" s="17" t="s">
        <v>25</v>
      </c>
      <c r="M33" s="17"/>
      <c r="N33" s="4"/>
    </row>
    <row r="34" s="3" customFormat="1" ht="45" spans="1:14">
      <c r="A34" s="17" t="s">
        <v>155</v>
      </c>
      <c r="B34" s="17" t="s">
        <v>118</v>
      </c>
      <c r="C34" s="17" t="s">
        <v>145</v>
      </c>
      <c r="D34" s="17" t="s">
        <v>156</v>
      </c>
      <c r="E34" s="17" t="s">
        <v>147</v>
      </c>
      <c r="F34" s="17" t="s">
        <v>148</v>
      </c>
      <c r="G34" s="17" t="s">
        <v>157</v>
      </c>
      <c r="H34" s="17" t="s">
        <v>158</v>
      </c>
      <c r="I34" s="17">
        <v>1</v>
      </c>
      <c r="J34" s="17">
        <v>1500</v>
      </c>
      <c r="K34" s="18">
        <f t="shared" si="0"/>
        <v>1500</v>
      </c>
      <c r="L34" s="17" t="s">
        <v>25</v>
      </c>
      <c r="M34" s="17"/>
      <c r="N34" s="4"/>
    </row>
    <row r="35" s="3" customFormat="1" ht="45" spans="1:14">
      <c r="A35" s="17" t="s">
        <v>159</v>
      </c>
      <c r="B35" s="17" t="s">
        <v>118</v>
      </c>
      <c r="C35" s="17" t="s">
        <v>88</v>
      </c>
      <c r="D35" s="17" t="s">
        <v>160</v>
      </c>
      <c r="E35" s="17" t="s">
        <v>21</v>
      </c>
      <c r="F35" s="17" t="s">
        <v>22</v>
      </c>
      <c r="G35" s="17" t="s">
        <v>161</v>
      </c>
      <c r="H35" s="17" t="s">
        <v>162</v>
      </c>
      <c r="I35" s="17">
        <v>1</v>
      </c>
      <c r="J35" s="17">
        <v>3850</v>
      </c>
      <c r="K35" s="18">
        <f t="shared" si="0"/>
        <v>3850</v>
      </c>
      <c r="L35" s="17" t="s">
        <v>25</v>
      </c>
      <c r="M35" s="17"/>
      <c r="N35" s="4"/>
    </row>
    <row r="36" s="3" customFormat="1" ht="45" spans="1:14">
      <c r="A36" s="17" t="s">
        <v>163</v>
      </c>
      <c r="B36" s="17" t="s">
        <v>164</v>
      </c>
      <c r="C36" s="17" t="s">
        <v>165</v>
      </c>
      <c r="D36" s="17" t="s">
        <v>166</v>
      </c>
      <c r="E36" s="17" t="s">
        <v>21</v>
      </c>
      <c r="F36" s="17" t="s">
        <v>22</v>
      </c>
      <c r="G36" s="17" t="s">
        <v>167</v>
      </c>
      <c r="H36" s="17" t="s">
        <v>168</v>
      </c>
      <c r="I36" s="17">
        <v>1</v>
      </c>
      <c r="J36" s="17">
        <v>3850</v>
      </c>
      <c r="K36" s="18">
        <f t="shared" si="0"/>
        <v>3850</v>
      </c>
      <c r="L36" s="17" t="s">
        <v>25</v>
      </c>
      <c r="M36" s="17"/>
      <c r="N36" s="4"/>
    </row>
    <row r="37" s="3" customFormat="1" ht="60" spans="1:14">
      <c r="A37" s="17" t="s">
        <v>169</v>
      </c>
      <c r="B37" s="17" t="s">
        <v>164</v>
      </c>
      <c r="C37" s="17" t="s">
        <v>170</v>
      </c>
      <c r="D37" s="17" t="s">
        <v>171</v>
      </c>
      <c r="E37" s="17" t="s">
        <v>172</v>
      </c>
      <c r="F37" s="17" t="s">
        <v>173</v>
      </c>
      <c r="G37" s="17" t="s">
        <v>174</v>
      </c>
      <c r="H37" s="17" t="s">
        <v>175</v>
      </c>
      <c r="I37" s="17">
        <v>1</v>
      </c>
      <c r="J37" s="17">
        <v>5500</v>
      </c>
      <c r="K37" s="18">
        <f t="shared" ref="K37:K68" si="1">J37*I37</f>
        <v>5500</v>
      </c>
      <c r="L37" s="17" t="s">
        <v>25</v>
      </c>
      <c r="M37" s="17"/>
      <c r="N37" s="4"/>
    </row>
    <row r="38" s="3" customFormat="1" ht="60" spans="1:14">
      <c r="A38" s="17" t="s">
        <v>176</v>
      </c>
      <c r="B38" s="17" t="s">
        <v>164</v>
      </c>
      <c r="C38" s="17" t="s">
        <v>177</v>
      </c>
      <c r="D38" s="17" t="s">
        <v>178</v>
      </c>
      <c r="E38" s="17" t="s">
        <v>179</v>
      </c>
      <c r="F38" s="17" t="s">
        <v>180</v>
      </c>
      <c r="G38" s="17" t="s">
        <v>181</v>
      </c>
      <c r="H38" s="17" t="s">
        <v>182</v>
      </c>
      <c r="I38" s="17">
        <v>1</v>
      </c>
      <c r="J38" s="17">
        <v>11000</v>
      </c>
      <c r="K38" s="18">
        <f t="shared" si="1"/>
        <v>11000</v>
      </c>
      <c r="L38" s="17" t="s">
        <v>25</v>
      </c>
      <c r="M38" s="17"/>
      <c r="N38" s="4"/>
    </row>
    <row r="39" s="3" customFormat="1" ht="45" spans="1:14">
      <c r="A39" s="17" t="s">
        <v>183</v>
      </c>
      <c r="B39" s="17" t="s">
        <v>164</v>
      </c>
      <c r="C39" s="17" t="s">
        <v>184</v>
      </c>
      <c r="D39" s="17" t="s">
        <v>185</v>
      </c>
      <c r="E39" s="17" t="s">
        <v>21</v>
      </c>
      <c r="F39" s="17" t="s">
        <v>22</v>
      </c>
      <c r="G39" s="17" t="s">
        <v>64</v>
      </c>
      <c r="H39" s="17" t="s">
        <v>186</v>
      </c>
      <c r="I39" s="17">
        <v>1</v>
      </c>
      <c r="J39" s="17">
        <v>3850</v>
      </c>
      <c r="K39" s="18">
        <f t="shared" si="1"/>
        <v>3850</v>
      </c>
      <c r="L39" s="17" t="s">
        <v>25</v>
      </c>
      <c r="M39" s="17"/>
      <c r="N39" s="4"/>
    </row>
    <row r="40" s="3" customFormat="1" ht="45" spans="1:14">
      <c r="A40" s="17" t="s">
        <v>187</v>
      </c>
      <c r="B40" s="17" t="s">
        <v>164</v>
      </c>
      <c r="C40" s="17" t="s">
        <v>188</v>
      </c>
      <c r="D40" s="17" t="s">
        <v>189</v>
      </c>
      <c r="E40" s="17" t="s">
        <v>21</v>
      </c>
      <c r="F40" s="17" t="s">
        <v>22</v>
      </c>
      <c r="G40" s="17" t="s">
        <v>190</v>
      </c>
      <c r="H40" s="17" t="s">
        <v>191</v>
      </c>
      <c r="I40" s="17">
        <v>1</v>
      </c>
      <c r="J40" s="17">
        <v>3850</v>
      </c>
      <c r="K40" s="18">
        <f t="shared" si="1"/>
        <v>3850</v>
      </c>
      <c r="L40" s="17" t="s">
        <v>25</v>
      </c>
      <c r="M40" s="17"/>
      <c r="N40" s="4"/>
    </row>
    <row r="41" s="3" customFormat="1" ht="45" spans="1:14">
      <c r="A41" s="17" t="s">
        <v>192</v>
      </c>
      <c r="B41" s="17" t="s">
        <v>164</v>
      </c>
      <c r="C41" s="17" t="s">
        <v>193</v>
      </c>
      <c r="D41" s="17" t="s">
        <v>194</v>
      </c>
      <c r="E41" s="17" t="s">
        <v>21</v>
      </c>
      <c r="F41" s="17" t="s">
        <v>22</v>
      </c>
      <c r="G41" s="17" t="s">
        <v>195</v>
      </c>
      <c r="H41" s="17" t="s">
        <v>196</v>
      </c>
      <c r="I41" s="17">
        <v>1</v>
      </c>
      <c r="J41" s="17">
        <v>3850</v>
      </c>
      <c r="K41" s="18">
        <f t="shared" si="1"/>
        <v>3850</v>
      </c>
      <c r="L41" s="17" t="s">
        <v>25</v>
      </c>
      <c r="M41" s="17"/>
      <c r="N41" s="4"/>
    </row>
    <row r="42" s="1" customFormat="1" ht="45" spans="1:14">
      <c r="A42" s="17" t="s">
        <v>197</v>
      </c>
      <c r="B42" s="17" t="s">
        <v>164</v>
      </c>
      <c r="C42" s="17" t="s">
        <v>198</v>
      </c>
      <c r="D42" s="17" t="s">
        <v>199</v>
      </c>
      <c r="E42" s="17" t="s">
        <v>21</v>
      </c>
      <c r="F42" s="17" t="s">
        <v>22</v>
      </c>
      <c r="G42" s="17" t="s">
        <v>200</v>
      </c>
      <c r="H42" s="17" t="s">
        <v>201</v>
      </c>
      <c r="I42" s="17">
        <v>1</v>
      </c>
      <c r="J42" s="17">
        <v>3850</v>
      </c>
      <c r="K42" s="18">
        <f t="shared" si="1"/>
        <v>3850</v>
      </c>
      <c r="L42" s="17" t="s">
        <v>25</v>
      </c>
      <c r="M42" s="17"/>
    </row>
    <row r="43" s="1" customFormat="1" ht="45" spans="1:14">
      <c r="A43" s="17" t="s">
        <v>202</v>
      </c>
      <c r="B43" s="17" t="s">
        <v>164</v>
      </c>
      <c r="C43" s="17" t="s">
        <v>203</v>
      </c>
      <c r="D43" s="17" t="s">
        <v>204</v>
      </c>
      <c r="E43" s="17" t="s">
        <v>21</v>
      </c>
      <c r="F43" s="17" t="s">
        <v>22</v>
      </c>
      <c r="G43" s="17" t="s">
        <v>138</v>
      </c>
      <c r="H43" s="17" t="s">
        <v>205</v>
      </c>
      <c r="I43" s="17">
        <v>1</v>
      </c>
      <c r="J43" s="17">
        <v>3850</v>
      </c>
      <c r="K43" s="18">
        <f t="shared" si="1"/>
        <v>3850</v>
      </c>
      <c r="L43" s="17" t="s">
        <v>25</v>
      </c>
      <c r="M43" s="17"/>
    </row>
    <row r="44" s="1" customFormat="1" ht="45" spans="1:14">
      <c r="A44" s="17" t="s">
        <v>206</v>
      </c>
      <c r="B44" s="17" t="s">
        <v>164</v>
      </c>
      <c r="C44" s="17" t="s">
        <v>207</v>
      </c>
      <c r="D44" s="17" t="s">
        <v>208</v>
      </c>
      <c r="E44" s="17" t="s">
        <v>21</v>
      </c>
      <c r="F44" s="17" t="s">
        <v>22</v>
      </c>
      <c r="G44" s="17" t="s">
        <v>195</v>
      </c>
      <c r="H44" s="17" t="s">
        <v>209</v>
      </c>
      <c r="I44" s="17">
        <v>1</v>
      </c>
      <c r="J44" s="17">
        <v>3850</v>
      </c>
      <c r="K44" s="18">
        <f t="shared" si="1"/>
        <v>3850</v>
      </c>
      <c r="L44" s="17" t="s">
        <v>25</v>
      </c>
      <c r="M44" s="17"/>
    </row>
    <row r="45" s="1" customFormat="1" ht="45" spans="1:14">
      <c r="A45" s="17" t="s">
        <v>210</v>
      </c>
      <c r="B45" s="17" t="s">
        <v>164</v>
      </c>
      <c r="C45" s="17" t="s">
        <v>211</v>
      </c>
      <c r="D45" s="17" t="s">
        <v>212</v>
      </c>
      <c r="E45" s="17" t="s">
        <v>21</v>
      </c>
      <c r="F45" s="17" t="s">
        <v>22</v>
      </c>
      <c r="G45" s="17" t="s">
        <v>64</v>
      </c>
      <c r="H45" s="17" t="s">
        <v>213</v>
      </c>
      <c r="I45" s="17">
        <v>1</v>
      </c>
      <c r="J45" s="17">
        <v>3850</v>
      </c>
      <c r="K45" s="18">
        <f t="shared" si="1"/>
        <v>3850</v>
      </c>
      <c r="L45" s="17" t="s">
        <v>25</v>
      </c>
      <c r="M45" s="17"/>
    </row>
    <row r="46" s="1" customFormat="1" ht="45" spans="1:14">
      <c r="A46" s="17" t="s">
        <v>214</v>
      </c>
      <c r="B46" s="17" t="s">
        <v>164</v>
      </c>
      <c r="C46" s="17" t="s">
        <v>215</v>
      </c>
      <c r="D46" s="17" t="s">
        <v>216</v>
      </c>
      <c r="E46" s="17" t="s">
        <v>21</v>
      </c>
      <c r="F46" s="17" t="s">
        <v>22</v>
      </c>
      <c r="G46" s="17" t="s">
        <v>23</v>
      </c>
      <c r="H46" s="17" t="s">
        <v>217</v>
      </c>
      <c r="I46" s="17">
        <v>1</v>
      </c>
      <c r="J46" s="17">
        <v>3850</v>
      </c>
      <c r="K46" s="18">
        <f t="shared" si="1"/>
        <v>3850</v>
      </c>
      <c r="L46" s="17" t="s">
        <v>25</v>
      </c>
      <c r="M46" s="17"/>
    </row>
    <row r="47" s="1" customFormat="1" ht="45" spans="1:14">
      <c r="A47" s="17" t="s">
        <v>218</v>
      </c>
      <c r="B47" s="17" t="s">
        <v>164</v>
      </c>
      <c r="C47" s="17" t="s">
        <v>219</v>
      </c>
      <c r="D47" s="17" t="s">
        <v>220</v>
      </c>
      <c r="E47" s="17" t="s">
        <v>21</v>
      </c>
      <c r="F47" s="17" t="s">
        <v>22</v>
      </c>
      <c r="G47" s="17" t="s">
        <v>34</v>
      </c>
      <c r="H47" s="17" t="s">
        <v>221</v>
      </c>
      <c r="I47" s="17">
        <v>1</v>
      </c>
      <c r="J47" s="17">
        <v>3850</v>
      </c>
      <c r="K47" s="18">
        <f t="shared" si="1"/>
        <v>3850</v>
      </c>
      <c r="L47" s="17" t="s">
        <v>25</v>
      </c>
      <c r="M47" s="17"/>
    </row>
    <row r="48" s="1" customFormat="1" ht="45" spans="1:14">
      <c r="A48" s="17" t="s">
        <v>222</v>
      </c>
      <c r="B48" s="17" t="s">
        <v>164</v>
      </c>
      <c r="C48" s="17" t="s">
        <v>223</v>
      </c>
      <c r="D48" s="17" t="s">
        <v>224</v>
      </c>
      <c r="E48" s="17" t="s">
        <v>21</v>
      </c>
      <c r="F48" s="17" t="s">
        <v>22</v>
      </c>
      <c r="G48" s="17" t="s">
        <v>225</v>
      </c>
      <c r="H48" s="17" t="s">
        <v>226</v>
      </c>
      <c r="I48" s="17">
        <v>1</v>
      </c>
      <c r="J48" s="17">
        <v>3850</v>
      </c>
      <c r="K48" s="18">
        <f t="shared" si="1"/>
        <v>3850</v>
      </c>
      <c r="L48" s="17" t="s">
        <v>25</v>
      </c>
      <c r="M48" s="17"/>
    </row>
    <row r="49" s="1" customFormat="1" ht="45" spans="1:13">
      <c r="A49" s="17" t="s">
        <v>227</v>
      </c>
      <c r="B49" s="17" t="s">
        <v>164</v>
      </c>
      <c r="C49" s="17" t="s">
        <v>184</v>
      </c>
      <c r="D49" s="17" t="s">
        <v>228</v>
      </c>
      <c r="E49" s="17" t="s">
        <v>21</v>
      </c>
      <c r="F49" s="17" t="s">
        <v>22</v>
      </c>
      <c r="G49" s="17" t="s">
        <v>229</v>
      </c>
      <c r="H49" s="17" t="s">
        <v>230</v>
      </c>
      <c r="I49" s="17">
        <v>1</v>
      </c>
      <c r="J49" s="17">
        <v>3850</v>
      </c>
      <c r="K49" s="18">
        <f t="shared" si="1"/>
        <v>3850</v>
      </c>
      <c r="L49" s="17" t="s">
        <v>25</v>
      </c>
      <c r="M49" s="17"/>
    </row>
    <row r="50" s="1" customFormat="1" ht="45" spans="1:13">
      <c r="A50" s="17" t="s">
        <v>231</v>
      </c>
      <c r="B50" s="17" t="s">
        <v>164</v>
      </c>
      <c r="C50" s="17" t="s">
        <v>232</v>
      </c>
      <c r="D50" s="17" t="s">
        <v>233</v>
      </c>
      <c r="E50" s="17" t="s">
        <v>21</v>
      </c>
      <c r="F50" s="17" t="s">
        <v>22</v>
      </c>
      <c r="G50" s="17" t="s">
        <v>234</v>
      </c>
      <c r="H50" s="17" t="s">
        <v>235</v>
      </c>
      <c r="I50" s="17">
        <v>1</v>
      </c>
      <c r="J50" s="17">
        <v>3850</v>
      </c>
      <c r="K50" s="18">
        <f t="shared" si="1"/>
        <v>3850</v>
      </c>
      <c r="L50" s="17" t="s">
        <v>25</v>
      </c>
      <c r="M50" s="17"/>
    </row>
    <row r="51" s="1" customFormat="1" ht="45" spans="1:13">
      <c r="A51" s="17" t="s">
        <v>236</v>
      </c>
      <c r="B51" s="17" t="s">
        <v>164</v>
      </c>
      <c r="C51" s="17" t="s">
        <v>170</v>
      </c>
      <c r="D51" s="17" t="s">
        <v>237</v>
      </c>
      <c r="E51" s="17" t="s">
        <v>21</v>
      </c>
      <c r="F51" s="17" t="s">
        <v>22</v>
      </c>
      <c r="G51" s="17" t="s">
        <v>238</v>
      </c>
      <c r="H51" s="17" t="s">
        <v>239</v>
      </c>
      <c r="I51" s="17">
        <v>1</v>
      </c>
      <c r="J51" s="17">
        <v>3850</v>
      </c>
      <c r="K51" s="18">
        <f t="shared" si="1"/>
        <v>3850</v>
      </c>
      <c r="L51" s="17" t="s">
        <v>25</v>
      </c>
      <c r="M51" s="17"/>
    </row>
    <row r="52" s="1" customFormat="1" ht="45" spans="1:13">
      <c r="A52" s="17" t="s">
        <v>240</v>
      </c>
      <c r="B52" s="17" t="s">
        <v>164</v>
      </c>
      <c r="C52" s="17" t="s">
        <v>241</v>
      </c>
      <c r="D52" s="17" t="s">
        <v>242</v>
      </c>
      <c r="E52" s="17" t="s">
        <v>21</v>
      </c>
      <c r="F52" s="17" t="s">
        <v>22</v>
      </c>
      <c r="G52" s="17" t="s">
        <v>243</v>
      </c>
      <c r="H52" s="17" t="s">
        <v>244</v>
      </c>
      <c r="I52" s="17">
        <v>1</v>
      </c>
      <c r="J52" s="17">
        <v>3850</v>
      </c>
      <c r="K52" s="18">
        <f t="shared" si="1"/>
        <v>3850</v>
      </c>
      <c r="L52" s="17" t="s">
        <v>25</v>
      </c>
      <c r="M52" s="17"/>
    </row>
    <row r="53" s="1" customFormat="1" ht="45" spans="1:13">
      <c r="A53" s="17" t="s">
        <v>245</v>
      </c>
      <c r="B53" s="17" t="s">
        <v>164</v>
      </c>
      <c r="C53" s="17" t="s">
        <v>246</v>
      </c>
      <c r="D53" s="17" t="s">
        <v>247</v>
      </c>
      <c r="E53" s="17" t="s">
        <v>21</v>
      </c>
      <c r="F53" s="17" t="s">
        <v>22</v>
      </c>
      <c r="G53" s="17" t="s">
        <v>248</v>
      </c>
      <c r="H53" s="17" t="s">
        <v>249</v>
      </c>
      <c r="I53" s="17">
        <v>1</v>
      </c>
      <c r="J53" s="17">
        <v>3850</v>
      </c>
      <c r="K53" s="18">
        <f t="shared" si="1"/>
        <v>3850</v>
      </c>
      <c r="L53" s="17" t="s">
        <v>25</v>
      </c>
      <c r="M53" s="17"/>
    </row>
    <row r="54" s="1" customFormat="1" ht="45" spans="1:13">
      <c r="A54" s="17" t="s">
        <v>250</v>
      </c>
      <c r="B54" s="17" t="s">
        <v>164</v>
      </c>
      <c r="C54" s="17" t="s">
        <v>251</v>
      </c>
      <c r="D54" s="17" t="s">
        <v>252</v>
      </c>
      <c r="E54" s="17" t="s">
        <v>21</v>
      </c>
      <c r="F54" s="17" t="s">
        <v>22</v>
      </c>
      <c r="G54" s="17" t="s">
        <v>253</v>
      </c>
      <c r="H54" s="17" t="s">
        <v>254</v>
      </c>
      <c r="I54" s="17">
        <v>1</v>
      </c>
      <c r="J54" s="17">
        <v>3850</v>
      </c>
      <c r="K54" s="18">
        <f t="shared" si="1"/>
        <v>3850</v>
      </c>
      <c r="L54" s="17" t="s">
        <v>25</v>
      </c>
      <c r="M54" s="17"/>
    </row>
    <row r="55" s="1" customFormat="1" ht="45" spans="1:13">
      <c r="A55" s="17" t="s">
        <v>255</v>
      </c>
      <c r="B55" s="17" t="s">
        <v>164</v>
      </c>
      <c r="C55" s="17" t="s">
        <v>256</v>
      </c>
      <c r="D55" s="17" t="s">
        <v>257</v>
      </c>
      <c r="E55" s="17" t="s">
        <v>21</v>
      </c>
      <c r="F55" s="17" t="s">
        <v>22</v>
      </c>
      <c r="G55" s="17" t="s">
        <v>243</v>
      </c>
      <c r="H55" s="17" t="s">
        <v>258</v>
      </c>
      <c r="I55" s="17">
        <v>1</v>
      </c>
      <c r="J55" s="17">
        <v>3850</v>
      </c>
      <c r="K55" s="18">
        <f t="shared" si="1"/>
        <v>3850</v>
      </c>
      <c r="L55" s="17" t="s">
        <v>25</v>
      </c>
      <c r="M55" s="17"/>
    </row>
    <row r="56" s="1" customFormat="1" ht="45" spans="1:13">
      <c r="A56" s="17" t="s">
        <v>259</v>
      </c>
      <c r="B56" s="17" t="s">
        <v>164</v>
      </c>
      <c r="C56" s="17" t="s">
        <v>260</v>
      </c>
      <c r="D56" s="17" t="s">
        <v>261</v>
      </c>
      <c r="E56" s="17" t="s">
        <v>21</v>
      </c>
      <c r="F56" s="17" t="s">
        <v>22</v>
      </c>
      <c r="G56" s="17" t="s">
        <v>262</v>
      </c>
      <c r="H56" s="17" t="s">
        <v>263</v>
      </c>
      <c r="I56" s="17">
        <v>1</v>
      </c>
      <c r="J56" s="17">
        <v>3850</v>
      </c>
      <c r="K56" s="18">
        <f t="shared" si="1"/>
        <v>3850</v>
      </c>
      <c r="L56" s="17" t="s">
        <v>25</v>
      </c>
      <c r="M56" s="17"/>
    </row>
    <row r="57" s="1" customFormat="1" ht="45" spans="1:13">
      <c r="A57" s="17" t="s">
        <v>264</v>
      </c>
      <c r="B57" s="17" t="s">
        <v>265</v>
      </c>
      <c r="C57" s="17" t="s">
        <v>266</v>
      </c>
      <c r="D57" s="17" t="s">
        <v>267</v>
      </c>
      <c r="E57" s="17" t="s">
        <v>268</v>
      </c>
      <c r="F57" s="17" t="s">
        <v>269</v>
      </c>
      <c r="G57" s="17" t="s">
        <v>270</v>
      </c>
      <c r="H57" s="17" t="s">
        <v>271</v>
      </c>
      <c r="I57" s="17">
        <v>1</v>
      </c>
      <c r="J57" s="17">
        <v>20000</v>
      </c>
      <c r="K57" s="18">
        <f t="shared" si="1"/>
        <v>20000</v>
      </c>
      <c r="L57" s="17" t="s">
        <v>25</v>
      </c>
      <c r="M57" s="17"/>
    </row>
    <row r="58" s="1" customFormat="1" ht="45" spans="1:13">
      <c r="A58" s="17" t="s">
        <v>272</v>
      </c>
      <c r="B58" s="17" t="s">
        <v>265</v>
      </c>
      <c r="C58" s="17" t="s">
        <v>266</v>
      </c>
      <c r="D58" s="17" t="s">
        <v>267</v>
      </c>
      <c r="E58" s="17" t="s">
        <v>21</v>
      </c>
      <c r="F58" s="17" t="s">
        <v>22</v>
      </c>
      <c r="G58" s="17" t="s">
        <v>273</v>
      </c>
      <c r="H58" s="17" t="s">
        <v>274</v>
      </c>
      <c r="I58" s="17">
        <v>1</v>
      </c>
      <c r="J58" s="17">
        <v>3850</v>
      </c>
      <c r="K58" s="18">
        <f t="shared" si="1"/>
        <v>3850</v>
      </c>
      <c r="L58" s="17" t="s">
        <v>25</v>
      </c>
      <c r="M58" s="17"/>
    </row>
    <row r="59" s="1" customFormat="1" ht="45" spans="1:13">
      <c r="A59" s="17" t="s">
        <v>275</v>
      </c>
      <c r="B59" s="17" t="s">
        <v>265</v>
      </c>
      <c r="C59" s="17" t="s">
        <v>266</v>
      </c>
      <c r="D59" s="17" t="s">
        <v>267</v>
      </c>
      <c r="E59" s="17" t="s">
        <v>21</v>
      </c>
      <c r="F59" s="17" t="s">
        <v>22</v>
      </c>
      <c r="G59" s="17" t="s">
        <v>167</v>
      </c>
      <c r="H59" s="17" t="s">
        <v>276</v>
      </c>
      <c r="I59" s="17">
        <v>1</v>
      </c>
      <c r="J59" s="17">
        <v>3850</v>
      </c>
      <c r="K59" s="18">
        <f t="shared" si="1"/>
        <v>3850</v>
      </c>
      <c r="L59" s="17" t="s">
        <v>25</v>
      </c>
      <c r="M59" s="17"/>
    </row>
    <row r="60" s="1" customFormat="1" ht="45" spans="1:13">
      <c r="A60" s="17" t="s">
        <v>277</v>
      </c>
      <c r="B60" s="17" t="s">
        <v>265</v>
      </c>
      <c r="C60" s="17" t="s">
        <v>266</v>
      </c>
      <c r="D60" s="17" t="s">
        <v>278</v>
      </c>
      <c r="E60" s="17" t="s">
        <v>21</v>
      </c>
      <c r="F60" s="17" t="s">
        <v>22</v>
      </c>
      <c r="G60" s="17" t="s">
        <v>50</v>
      </c>
      <c r="H60" s="17" t="s">
        <v>279</v>
      </c>
      <c r="I60" s="17">
        <v>1</v>
      </c>
      <c r="J60" s="17">
        <v>3850</v>
      </c>
      <c r="K60" s="18">
        <f t="shared" si="1"/>
        <v>3850</v>
      </c>
      <c r="L60" s="17" t="s">
        <v>25</v>
      </c>
      <c r="M60" s="17"/>
    </row>
    <row r="61" s="1" customFormat="1" ht="45" spans="1:13">
      <c r="A61" s="17" t="s">
        <v>280</v>
      </c>
      <c r="B61" s="17" t="s">
        <v>265</v>
      </c>
      <c r="C61" s="17" t="s">
        <v>266</v>
      </c>
      <c r="D61" s="17" t="s">
        <v>278</v>
      </c>
      <c r="E61" s="17" t="s">
        <v>21</v>
      </c>
      <c r="F61" s="17" t="s">
        <v>22</v>
      </c>
      <c r="G61" s="17" t="s">
        <v>81</v>
      </c>
      <c r="H61" s="17" t="s">
        <v>281</v>
      </c>
      <c r="I61" s="17">
        <v>1</v>
      </c>
      <c r="J61" s="17">
        <v>3850</v>
      </c>
      <c r="K61" s="18">
        <f t="shared" si="1"/>
        <v>3850</v>
      </c>
      <c r="L61" s="17" t="s">
        <v>25</v>
      </c>
      <c r="M61" s="17"/>
    </row>
    <row r="62" s="1" customFormat="1" ht="30" spans="1:13">
      <c r="A62" s="17" t="s">
        <v>282</v>
      </c>
      <c r="B62" s="17" t="s">
        <v>283</v>
      </c>
      <c r="C62" s="17" t="s">
        <v>84</v>
      </c>
      <c r="D62" s="17" t="s">
        <v>284</v>
      </c>
      <c r="E62" s="17" t="s">
        <v>21</v>
      </c>
      <c r="F62" s="17" t="s">
        <v>22</v>
      </c>
      <c r="G62" s="17" t="s">
        <v>285</v>
      </c>
      <c r="H62" s="17" t="s">
        <v>286</v>
      </c>
      <c r="I62" s="17">
        <v>1</v>
      </c>
      <c r="J62" s="17">
        <v>3850</v>
      </c>
      <c r="K62" s="18">
        <f t="shared" si="1"/>
        <v>3850</v>
      </c>
      <c r="L62" s="17" t="s">
        <v>287</v>
      </c>
      <c r="M62" s="17"/>
    </row>
    <row r="63" s="1" customFormat="1" ht="30" spans="1:13">
      <c r="A63" s="17" t="s">
        <v>288</v>
      </c>
      <c r="B63" s="17" t="s">
        <v>283</v>
      </c>
      <c r="C63" s="17" t="s">
        <v>119</v>
      </c>
      <c r="D63" s="17" t="s">
        <v>289</v>
      </c>
      <c r="E63" s="17" t="s">
        <v>21</v>
      </c>
      <c r="F63" s="17" t="s">
        <v>22</v>
      </c>
      <c r="G63" s="17" t="s">
        <v>248</v>
      </c>
      <c r="H63" s="17" t="s">
        <v>290</v>
      </c>
      <c r="I63" s="17">
        <v>1</v>
      </c>
      <c r="J63" s="17">
        <v>3850</v>
      </c>
      <c r="K63" s="18">
        <f t="shared" si="1"/>
        <v>3850</v>
      </c>
      <c r="L63" s="17" t="s">
        <v>287</v>
      </c>
      <c r="M63" s="17"/>
    </row>
    <row r="64" s="1" customFormat="1" ht="45" spans="1:13">
      <c r="A64" s="17" t="s">
        <v>291</v>
      </c>
      <c r="B64" s="17" t="s">
        <v>283</v>
      </c>
      <c r="C64" s="17" t="s">
        <v>88</v>
      </c>
      <c r="D64" s="17" t="s">
        <v>292</v>
      </c>
      <c r="E64" s="17" t="s">
        <v>21</v>
      </c>
      <c r="F64" s="17" t="s">
        <v>22</v>
      </c>
      <c r="G64" s="17" t="s">
        <v>50</v>
      </c>
      <c r="H64" s="17" t="s">
        <v>293</v>
      </c>
      <c r="I64" s="17">
        <v>1</v>
      </c>
      <c r="J64" s="17">
        <v>3850</v>
      </c>
      <c r="K64" s="18">
        <f t="shared" si="1"/>
        <v>3850</v>
      </c>
      <c r="L64" s="17" t="s">
        <v>25</v>
      </c>
      <c r="M64" s="17"/>
    </row>
    <row r="65" s="1" customFormat="1" ht="60" spans="1:13">
      <c r="A65" s="17" t="s">
        <v>294</v>
      </c>
      <c r="B65" s="17" t="s">
        <v>283</v>
      </c>
      <c r="C65" s="17" t="s">
        <v>88</v>
      </c>
      <c r="D65" s="17" t="s">
        <v>292</v>
      </c>
      <c r="E65" s="17" t="s">
        <v>179</v>
      </c>
      <c r="F65" s="17" t="s">
        <v>180</v>
      </c>
      <c r="G65" s="17" t="s">
        <v>295</v>
      </c>
      <c r="H65" s="17" t="s">
        <v>296</v>
      </c>
      <c r="I65" s="17">
        <v>1</v>
      </c>
      <c r="J65" s="17">
        <v>11000</v>
      </c>
      <c r="K65" s="18">
        <f t="shared" si="1"/>
        <v>11000</v>
      </c>
      <c r="L65" s="17" t="s">
        <v>25</v>
      </c>
      <c r="M65" s="17"/>
    </row>
    <row r="66" s="1" customFormat="1" ht="45" spans="1:13">
      <c r="A66" s="17" t="s">
        <v>297</v>
      </c>
      <c r="B66" s="17" t="s">
        <v>283</v>
      </c>
      <c r="C66" s="17" t="s">
        <v>88</v>
      </c>
      <c r="D66" s="17" t="s">
        <v>298</v>
      </c>
      <c r="E66" s="17" t="s">
        <v>299</v>
      </c>
      <c r="F66" s="17" t="s">
        <v>300</v>
      </c>
      <c r="G66" s="17" t="s">
        <v>301</v>
      </c>
      <c r="H66" s="17" t="s">
        <v>302</v>
      </c>
      <c r="I66" s="17">
        <v>1</v>
      </c>
      <c r="J66" s="17">
        <v>13140</v>
      </c>
      <c r="K66" s="18">
        <f t="shared" si="1"/>
        <v>13140</v>
      </c>
      <c r="L66" s="17" t="s">
        <v>25</v>
      </c>
      <c r="M66" s="17"/>
    </row>
    <row r="67" s="1" customFormat="1" ht="45" spans="1:13">
      <c r="A67" s="17" t="s">
        <v>303</v>
      </c>
      <c r="B67" s="17" t="s">
        <v>283</v>
      </c>
      <c r="C67" s="17" t="s">
        <v>88</v>
      </c>
      <c r="D67" s="17" t="s">
        <v>298</v>
      </c>
      <c r="E67" s="17" t="s">
        <v>304</v>
      </c>
      <c r="F67" s="17" t="s">
        <v>305</v>
      </c>
      <c r="G67" s="17" t="s">
        <v>306</v>
      </c>
      <c r="H67" s="17" t="s">
        <v>307</v>
      </c>
      <c r="I67" s="17">
        <v>1</v>
      </c>
      <c r="J67" s="17">
        <v>30000</v>
      </c>
      <c r="K67" s="18">
        <f t="shared" si="1"/>
        <v>30000</v>
      </c>
      <c r="L67" s="17" t="s">
        <v>25</v>
      </c>
      <c r="M67" s="17"/>
    </row>
    <row r="68" s="1" customFormat="1" ht="60" spans="1:13">
      <c r="A68" s="17" t="s">
        <v>308</v>
      </c>
      <c r="B68" s="17" t="s">
        <v>283</v>
      </c>
      <c r="C68" s="17" t="s">
        <v>88</v>
      </c>
      <c r="D68" s="17" t="s">
        <v>298</v>
      </c>
      <c r="E68" s="17" t="s">
        <v>309</v>
      </c>
      <c r="F68" s="17" t="s">
        <v>310</v>
      </c>
      <c r="G68" s="17" t="s">
        <v>311</v>
      </c>
      <c r="H68" s="17" t="s">
        <v>312</v>
      </c>
      <c r="I68" s="17">
        <v>1</v>
      </c>
      <c r="J68" s="17">
        <v>20000</v>
      </c>
      <c r="K68" s="18">
        <f t="shared" si="1"/>
        <v>20000</v>
      </c>
      <c r="L68" s="17" t="s">
        <v>25</v>
      </c>
      <c r="M68" s="17"/>
    </row>
    <row r="69" s="1" customFormat="1" ht="45" spans="1:13">
      <c r="A69" s="17" t="s">
        <v>313</v>
      </c>
      <c r="B69" s="17" t="s">
        <v>314</v>
      </c>
      <c r="C69" s="17">
        <v>11</v>
      </c>
      <c r="D69" s="17" t="s">
        <v>315</v>
      </c>
      <c r="E69" s="17" t="s">
        <v>304</v>
      </c>
      <c r="F69" s="17" t="s">
        <v>305</v>
      </c>
      <c r="G69" s="17" t="s">
        <v>316</v>
      </c>
      <c r="H69" s="17" t="s">
        <v>317</v>
      </c>
      <c r="I69" s="17">
        <v>1</v>
      </c>
      <c r="J69" s="17">
        <v>80000</v>
      </c>
      <c r="K69" s="18">
        <f t="shared" ref="K69:K86" si="2">J69*I69</f>
        <v>80000</v>
      </c>
      <c r="L69" s="17" t="s">
        <v>318</v>
      </c>
      <c r="M69" s="17"/>
    </row>
    <row r="70" s="1" customFormat="1" ht="60" spans="1:13">
      <c r="A70" s="17" t="s">
        <v>319</v>
      </c>
      <c r="B70" s="17" t="s">
        <v>314</v>
      </c>
      <c r="C70" s="17">
        <v>13</v>
      </c>
      <c r="D70" s="17" t="s">
        <v>320</v>
      </c>
      <c r="E70" s="17" t="s">
        <v>39</v>
      </c>
      <c r="F70" s="17" t="s">
        <v>40</v>
      </c>
      <c r="G70" s="17" t="s">
        <v>321</v>
      </c>
      <c r="H70" s="17" t="s">
        <v>322</v>
      </c>
      <c r="I70" s="17">
        <v>1</v>
      </c>
      <c r="J70" s="17">
        <v>19000</v>
      </c>
      <c r="K70" s="18">
        <f t="shared" si="2"/>
        <v>19000</v>
      </c>
      <c r="L70" s="17" t="s">
        <v>287</v>
      </c>
      <c r="M70" s="17"/>
    </row>
    <row r="71" s="1" customFormat="1" ht="30" spans="1:13">
      <c r="A71" s="17" t="s">
        <v>323</v>
      </c>
      <c r="B71" s="17" t="s">
        <v>324</v>
      </c>
      <c r="C71" s="17" t="s">
        <v>32</v>
      </c>
      <c r="D71" s="17" t="s">
        <v>325</v>
      </c>
      <c r="E71" s="17" t="s">
        <v>21</v>
      </c>
      <c r="F71" s="17" t="s">
        <v>22</v>
      </c>
      <c r="G71" s="17" t="s">
        <v>326</v>
      </c>
      <c r="H71" s="17" t="s">
        <v>327</v>
      </c>
      <c r="I71" s="17">
        <v>1</v>
      </c>
      <c r="J71" s="17">
        <v>3850</v>
      </c>
      <c r="K71" s="18">
        <f t="shared" si="2"/>
        <v>3850</v>
      </c>
      <c r="L71" s="17" t="s">
        <v>287</v>
      </c>
      <c r="M71" s="17"/>
    </row>
    <row r="72" s="1" customFormat="1" ht="30" spans="1:13">
      <c r="A72" s="17" t="s">
        <v>328</v>
      </c>
      <c r="B72" s="17" t="s">
        <v>324</v>
      </c>
      <c r="C72" s="17" t="s">
        <v>27</v>
      </c>
      <c r="D72" s="17" t="s">
        <v>329</v>
      </c>
      <c r="E72" s="17" t="s">
        <v>21</v>
      </c>
      <c r="F72" s="17" t="s">
        <v>22</v>
      </c>
      <c r="G72" s="17" t="s">
        <v>330</v>
      </c>
      <c r="H72" s="17" t="s">
        <v>331</v>
      </c>
      <c r="I72" s="17">
        <v>1</v>
      </c>
      <c r="J72" s="17">
        <v>3850</v>
      </c>
      <c r="K72" s="18">
        <f t="shared" si="2"/>
        <v>3850</v>
      </c>
      <c r="L72" s="17" t="s">
        <v>287</v>
      </c>
      <c r="M72" s="17"/>
    </row>
    <row r="73" s="1" customFormat="1" ht="30" spans="1:13">
      <c r="A73" s="17" t="s">
        <v>332</v>
      </c>
      <c r="B73" s="17" t="s">
        <v>324</v>
      </c>
      <c r="C73" s="17" t="s">
        <v>107</v>
      </c>
      <c r="D73" s="17" t="s">
        <v>333</v>
      </c>
      <c r="E73" s="17" t="s">
        <v>334</v>
      </c>
      <c r="F73" s="17" t="s">
        <v>335</v>
      </c>
      <c r="G73" s="17" t="s">
        <v>336</v>
      </c>
      <c r="H73" s="17" t="s">
        <v>337</v>
      </c>
      <c r="I73" s="17">
        <v>1</v>
      </c>
      <c r="J73" s="17">
        <v>10840</v>
      </c>
      <c r="K73" s="18">
        <f t="shared" si="2"/>
        <v>10840</v>
      </c>
      <c r="L73" s="17" t="s">
        <v>287</v>
      </c>
      <c r="M73" s="17"/>
    </row>
    <row r="74" ht="30" spans="1:13">
      <c r="A74" s="17" t="s">
        <v>338</v>
      </c>
      <c r="B74" s="17" t="s">
        <v>324</v>
      </c>
      <c r="C74" s="17">
        <v>15</v>
      </c>
      <c r="D74" s="17" t="s">
        <v>339</v>
      </c>
      <c r="E74" s="17" t="s">
        <v>334</v>
      </c>
      <c r="F74" s="17" t="s">
        <v>335</v>
      </c>
      <c r="G74" s="17" t="s">
        <v>340</v>
      </c>
      <c r="H74" s="17" t="s">
        <v>341</v>
      </c>
      <c r="I74" s="17">
        <v>1</v>
      </c>
      <c r="J74" s="17">
        <v>10840</v>
      </c>
      <c r="K74" s="18">
        <f t="shared" si="2"/>
        <v>10840</v>
      </c>
      <c r="L74" s="17" t="s">
        <v>287</v>
      </c>
      <c r="M74" s="17"/>
    </row>
    <row r="75" ht="60" spans="1:13">
      <c r="A75" s="17" t="s">
        <v>342</v>
      </c>
      <c r="B75" s="17" t="s">
        <v>343</v>
      </c>
      <c r="C75" s="17" t="s">
        <v>344</v>
      </c>
      <c r="D75" s="17" t="s">
        <v>345</v>
      </c>
      <c r="E75" s="17" t="s">
        <v>309</v>
      </c>
      <c r="F75" s="17" t="s">
        <v>310</v>
      </c>
      <c r="G75" s="17" t="s">
        <v>346</v>
      </c>
      <c r="H75" s="17" t="s">
        <v>347</v>
      </c>
      <c r="I75" s="17">
        <v>1</v>
      </c>
      <c r="J75" s="17">
        <v>20000</v>
      </c>
      <c r="K75" s="18">
        <f t="shared" si="2"/>
        <v>20000</v>
      </c>
      <c r="L75" s="17" t="s">
        <v>287</v>
      </c>
      <c r="M75" s="17"/>
    </row>
    <row r="76" ht="60" spans="1:13">
      <c r="A76" s="17" t="s">
        <v>348</v>
      </c>
      <c r="B76" s="17" t="s">
        <v>343</v>
      </c>
      <c r="C76" s="17" t="s">
        <v>344</v>
      </c>
      <c r="D76" s="17" t="s">
        <v>349</v>
      </c>
      <c r="E76" s="17" t="s">
        <v>309</v>
      </c>
      <c r="F76" s="17" t="s">
        <v>310</v>
      </c>
      <c r="G76" s="17" t="s">
        <v>346</v>
      </c>
      <c r="H76" s="17" t="s">
        <v>350</v>
      </c>
      <c r="I76" s="17">
        <v>1</v>
      </c>
      <c r="J76" s="17">
        <v>20000</v>
      </c>
      <c r="K76" s="18">
        <f t="shared" si="2"/>
        <v>20000</v>
      </c>
      <c r="L76" s="17" t="s">
        <v>287</v>
      </c>
      <c r="M76" s="17"/>
    </row>
    <row r="77" ht="60" spans="1:13">
      <c r="A77" s="17" t="s">
        <v>351</v>
      </c>
      <c r="B77" s="17" t="s">
        <v>343</v>
      </c>
      <c r="C77" s="17" t="s">
        <v>344</v>
      </c>
      <c r="D77" s="17" t="s">
        <v>352</v>
      </c>
      <c r="E77" s="17" t="s">
        <v>179</v>
      </c>
      <c r="F77" s="17" t="s">
        <v>180</v>
      </c>
      <c r="G77" s="17" t="s">
        <v>353</v>
      </c>
      <c r="H77" s="17" t="s">
        <v>354</v>
      </c>
      <c r="I77" s="17">
        <v>1</v>
      </c>
      <c r="J77" s="17">
        <v>11000</v>
      </c>
      <c r="K77" s="18">
        <f t="shared" si="2"/>
        <v>11000</v>
      </c>
      <c r="L77" s="17" t="s">
        <v>287</v>
      </c>
      <c r="M77" s="17"/>
    </row>
    <row r="78" ht="30" spans="1:13">
      <c r="A78" s="17" t="s">
        <v>355</v>
      </c>
      <c r="B78" s="17" t="s">
        <v>343</v>
      </c>
      <c r="C78" s="17" t="s">
        <v>356</v>
      </c>
      <c r="D78" s="17" t="s">
        <v>357</v>
      </c>
      <c r="E78" s="17" t="s">
        <v>21</v>
      </c>
      <c r="F78" s="17" t="s">
        <v>22</v>
      </c>
      <c r="G78" s="17" t="s">
        <v>358</v>
      </c>
      <c r="H78" s="17" t="s">
        <v>359</v>
      </c>
      <c r="I78" s="17">
        <v>1</v>
      </c>
      <c r="J78" s="17">
        <v>3850</v>
      </c>
      <c r="K78" s="18">
        <f t="shared" si="2"/>
        <v>3850</v>
      </c>
      <c r="L78" s="17" t="s">
        <v>287</v>
      </c>
      <c r="M78" s="17"/>
    </row>
    <row r="79" ht="30" spans="1:13">
      <c r="A79" s="17" t="s">
        <v>360</v>
      </c>
      <c r="B79" s="17" t="s">
        <v>343</v>
      </c>
      <c r="C79" s="17" t="s">
        <v>84</v>
      </c>
      <c r="D79" s="17" t="s">
        <v>361</v>
      </c>
      <c r="E79" s="17" t="s">
        <v>21</v>
      </c>
      <c r="F79" s="17" t="s">
        <v>22</v>
      </c>
      <c r="G79" s="17" t="s">
        <v>362</v>
      </c>
      <c r="H79" s="17" t="s">
        <v>363</v>
      </c>
      <c r="I79" s="17">
        <v>1</v>
      </c>
      <c r="J79" s="17">
        <v>3850</v>
      </c>
      <c r="K79" s="18">
        <f t="shared" si="2"/>
        <v>3850</v>
      </c>
      <c r="L79" s="17" t="s">
        <v>287</v>
      </c>
      <c r="M79" s="17"/>
    </row>
    <row r="80" ht="30" spans="1:13">
      <c r="A80" s="17" t="s">
        <v>364</v>
      </c>
      <c r="B80" s="17" t="s">
        <v>343</v>
      </c>
      <c r="C80" s="17" t="s">
        <v>19</v>
      </c>
      <c r="D80" s="17" t="s">
        <v>365</v>
      </c>
      <c r="E80" s="17" t="s">
        <v>21</v>
      </c>
      <c r="F80" s="17" t="s">
        <v>22</v>
      </c>
      <c r="G80" s="17" t="s">
        <v>366</v>
      </c>
      <c r="H80" s="17" t="s">
        <v>367</v>
      </c>
      <c r="I80" s="17">
        <v>1</v>
      </c>
      <c r="J80" s="17">
        <v>3850</v>
      </c>
      <c r="K80" s="18">
        <f t="shared" si="2"/>
        <v>3850</v>
      </c>
      <c r="L80" s="17" t="s">
        <v>287</v>
      </c>
      <c r="M80" s="17"/>
    </row>
    <row r="81" ht="30" spans="1:13">
      <c r="A81" s="17" t="s">
        <v>368</v>
      </c>
      <c r="B81" s="17" t="s">
        <v>343</v>
      </c>
      <c r="C81" s="17" t="s">
        <v>369</v>
      </c>
      <c r="D81" s="17" t="s">
        <v>370</v>
      </c>
      <c r="E81" s="17" t="s">
        <v>21</v>
      </c>
      <c r="F81" s="17" t="s">
        <v>22</v>
      </c>
      <c r="G81" s="17" t="s">
        <v>238</v>
      </c>
      <c r="H81" s="17" t="s">
        <v>371</v>
      </c>
      <c r="I81" s="17">
        <v>1</v>
      </c>
      <c r="J81" s="17">
        <v>3850</v>
      </c>
      <c r="K81" s="18">
        <f t="shared" si="2"/>
        <v>3850</v>
      </c>
      <c r="L81" s="17" t="s">
        <v>287</v>
      </c>
      <c r="M81" s="17"/>
    </row>
    <row r="82" ht="30" spans="1:13">
      <c r="A82" s="17" t="s">
        <v>372</v>
      </c>
      <c r="B82" s="17" t="s">
        <v>343</v>
      </c>
      <c r="C82" s="17" t="s">
        <v>344</v>
      </c>
      <c r="D82" s="17" t="s">
        <v>352</v>
      </c>
      <c r="E82" s="17" t="s">
        <v>21</v>
      </c>
      <c r="F82" s="17" t="s">
        <v>22</v>
      </c>
      <c r="G82" s="17" t="s">
        <v>373</v>
      </c>
      <c r="H82" s="17" t="s">
        <v>374</v>
      </c>
      <c r="I82" s="17">
        <v>1</v>
      </c>
      <c r="J82" s="17">
        <v>3850</v>
      </c>
      <c r="K82" s="18">
        <f t="shared" si="2"/>
        <v>3850</v>
      </c>
      <c r="L82" s="17" t="s">
        <v>287</v>
      </c>
      <c r="M82" s="17"/>
    </row>
    <row r="83" ht="30" spans="1:13">
      <c r="A83" s="17" t="s">
        <v>375</v>
      </c>
      <c r="B83" s="17" t="s">
        <v>343</v>
      </c>
      <c r="C83" s="17" t="s">
        <v>92</v>
      </c>
      <c r="D83" s="17" t="s">
        <v>376</v>
      </c>
      <c r="E83" s="17" t="s">
        <v>21</v>
      </c>
      <c r="F83" s="17" t="s">
        <v>22</v>
      </c>
      <c r="G83" s="17" t="s">
        <v>377</v>
      </c>
      <c r="H83" s="17" t="s">
        <v>378</v>
      </c>
      <c r="I83" s="17">
        <v>1</v>
      </c>
      <c r="J83" s="17">
        <v>3850</v>
      </c>
      <c r="K83" s="18">
        <f t="shared" si="2"/>
        <v>3850</v>
      </c>
      <c r="L83" s="17" t="s">
        <v>287</v>
      </c>
      <c r="M83" s="17"/>
    </row>
    <row r="84" ht="30" spans="1:13">
      <c r="A84" s="17" t="s">
        <v>379</v>
      </c>
      <c r="B84" s="17" t="s">
        <v>343</v>
      </c>
      <c r="C84" s="17" t="s">
        <v>32</v>
      </c>
      <c r="D84" s="17" t="s">
        <v>380</v>
      </c>
      <c r="E84" s="17" t="s">
        <v>21</v>
      </c>
      <c r="F84" s="17" t="s">
        <v>22</v>
      </c>
      <c r="G84" s="17" t="s">
        <v>381</v>
      </c>
      <c r="H84" s="17" t="s">
        <v>382</v>
      </c>
      <c r="I84" s="17">
        <v>1</v>
      </c>
      <c r="J84" s="17">
        <v>3850</v>
      </c>
      <c r="K84" s="18">
        <f t="shared" si="2"/>
        <v>3850</v>
      </c>
      <c r="L84" s="17" t="s">
        <v>287</v>
      </c>
      <c r="M84" s="17"/>
    </row>
    <row r="85" ht="30" spans="1:13">
      <c r="A85" s="17" t="s">
        <v>383</v>
      </c>
      <c r="B85" s="17" t="s">
        <v>384</v>
      </c>
      <c r="C85" s="17" t="s">
        <v>58</v>
      </c>
      <c r="D85" s="17" t="s">
        <v>385</v>
      </c>
      <c r="E85" s="17" t="s">
        <v>21</v>
      </c>
      <c r="F85" s="17" t="s">
        <v>22</v>
      </c>
      <c r="G85" s="17" t="s">
        <v>386</v>
      </c>
      <c r="H85" s="17" t="s">
        <v>387</v>
      </c>
      <c r="I85" s="17">
        <v>1</v>
      </c>
      <c r="J85" s="17">
        <v>3850</v>
      </c>
      <c r="K85" s="18">
        <f t="shared" si="2"/>
        <v>3850</v>
      </c>
      <c r="L85" s="17" t="s">
        <v>287</v>
      </c>
      <c r="M85" s="17"/>
    </row>
    <row r="86" ht="30" spans="1:13">
      <c r="A86" s="17" t="s">
        <v>388</v>
      </c>
      <c r="B86" s="17" t="s">
        <v>384</v>
      </c>
      <c r="C86" s="17" t="s">
        <v>44</v>
      </c>
      <c r="D86" s="17" t="s">
        <v>389</v>
      </c>
      <c r="E86" s="17" t="s">
        <v>21</v>
      </c>
      <c r="F86" s="17" t="s">
        <v>390</v>
      </c>
      <c r="G86" s="17" t="s">
        <v>391</v>
      </c>
      <c r="H86" s="17" t="s">
        <v>392</v>
      </c>
      <c r="I86" s="17">
        <v>1</v>
      </c>
      <c r="J86" s="17">
        <v>3850</v>
      </c>
      <c r="K86" s="18">
        <f t="shared" si="2"/>
        <v>3850</v>
      </c>
      <c r="L86" s="17" t="s">
        <v>287</v>
      </c>
      <c r="M86" s="17"/>
    </row>
  </sheetData>
  <mergeCells count="7">
    <mergeCell ref="A1:M1"/>
    <mergeCell ref="B2:D2"/>
    <mergeCell ref="E2:H2"/>
    <mergeCell ref="I2:K2"/>
    <mergeCell ref="A2:A3"/>
    <mergeCell ref="L2:L3"/>
    <mergeCell ref="M2:M3"/>
  </mergeCells>
  <printOptions horizontalCentered="1"/>
  <pageMargins left="0.275" right="0.275" top="0.275" bottom="0.0784722222222222" header="0.298611111111111" footer="0.298611111111111"/>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第二批乡级公示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2022-02-25T10:38:00Z</dcterms:created>
  <dcterms:modified xsi:type="dcterms:W3CDTF">2026-07-28T19:42:08Z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2052-12.1.2.24730</vt:lpwstr>
  </property>
  <property fmtid="{D5CDD505-2E9C-101B-9397-08002B2CF9AE}" pid="3" name="ICV">
    <vt:lpwstr>CF41FA473AFC42468391C1438D052C75</vt:lpwstr>
  </property>
  <property fmtid="{D5CDD505-2E9C-101B-9397-08002B2CF9AE}" pid="4" name="CalculationRule">
    <vt:i4>0</vt:i4>
  </property>
</Properties>
</file>