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全县 (1)" sheetId="2" r:id="rId1"/>
  </sheets>
  <definedNames>
    <definedName name="_xlnm._FilterDatabase" localSheetId="0" hidden="1">'2025全县 (1)'!$A$3:$Q$7</definedName>
    <definedName name="_xlnm.Print_Titles" localSheetId="0">'2025全县 (1)'!$1:$3</definedName>
    <definedName name="_xlnm.Print_Area" localSheetId="0">'2025全县 (1)'!$A$1:$Q$9</definedName>
  </definedNames>
  <calcPr calcId="144525"/>
</workbook>
</file>

<file path=xl/sharedStrings.xml><?xml version="1.0" encoding="utf-8"?>
<sst xmlns="http://schemas.openxmlformats.org/spreadsheetml/2006/main" count="70" uniqueCount="55">
  <si>
    <t>巴楚县2025年农机购置与应用（试点）补贴发放结果信息（第一批）</t>
  </si>
  <si>
    <t xml:space="preserve">填表单位：巴楚县农业农村局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</si>
  <si>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</si>
  <si>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姓名或组织名称</t>
  </si>
  <si>
    <t>身份证号或组织机构代码证号</t>
  </si>
  <si>
    <t>申请乡镇</t>
  </si>
  <si>
    <t>机具小类</t>
  </si>
  <si>
    <t>机具型号</t>
  </si>
  <si>
    <t>生产企业名称</t>
  </si>
  <si>
    <t>经销商名称</t>
  </si>
  <si>
    <t>数量</t>
  </si>
  <si>
    <t>最终销售总价</t>
  </si>
  <si>
    <t>2025年办理的实际中央补贴额[补贴比例8%]</t>
  </si>
  <si>
    <t>一卡通开户行</t>
  </si>
  <si>
    <t>出厂编号发动机号</t>
  </si>
  <si>
    <t>年度作业量标准（亩）</t>
  </si>
  <si>
    <t>实际作业面积（亩）</t>
  </si>
  <si>
    <t>是否达标</t>
  </si>
  <si>
    <t>备注</t>
  </si>
  <si>
    <t>阿布莱克木·玉孙</t>
  </si>
  <si>
    <t>653130******052075</t>
  </si>
  <si>
    <t>英吾斯塘乡</t>
  </si>
  <si>
    <t>粮食作物收获机械</t>
  </si>
  <si>
    <t>4LZ-8R</t>
  </si>
  <si>
    <t>潍柴雷沃重工股份有限公司</t>
  </si>
  <si>
    <t>巴楚县万帮农机有限公司</t>
  </si>
  <si>
    <t>巴楚县农村信用合作联社</t>
  </si>
  <si>
    <t>63321GR83N01766/BG2145561</t>
  </si>
  <si>
    <t>是</t>
  </si>
  <si>
    <t>努尔阿力木·霍加</t>
  </si>
  <si>
    <t>653130******252014</t>
  </si>
  <si>
    <t>轮式拖拉机</t>
  </si>
  <si>
    <t>M1004-D</t>
  </si>
  <si>
    <t>63321M569N3201287</t>
  </si>
  <si>
    <t>吾斯曼·库尔班</t>
  </si>
  <si>
    <t>653130******081796</t>
  </si>
  <si>
    <t>琼库尔恰克乡</t>
  </si>
  <si>
    <t>MH2204</t>
  </si>
  <si>
    <t>山东五征集团有限公司</t>
  </si>
  <si>
    <t>阿克苏新马农机有限责任公司</t>
  </si>
  <si>
    <t>57621TMH3N39B0326</t>
  </si>
  <si>
    <t>阿力木·艾海提</t>
  </si>
  <si>
    <t>653130******151596</t>
  </si>
  <si>
    <t>色力布亚镇</t>
  </si>
  <si>
    <t>巴楚县泰山农机有限公司</t>
  </si>
  <si>
    <t>中国邮政储蓄银行</t>
  </si>
  <si>
    <t>57621TMH7M33B1119</t>
  </si>
  <si>
    <t>孙学玉</t>
  </si>
  <si>
    <t>413021******203353</t>
  </si>
  <si>
    <t>阿纳库勒乡</t>
  </si>
  <si>
    <t>MF704-6</t>
  </si>
  <si>
    <t>第一拖拉机股份有限公司</t>
  </si>
  <si>
    <t>巴楚县凯奥农机有限公司</t>
  </si>
  <si>
    <t>42224242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</si>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</sst>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9"/>
  <sheetViews>
    <sheetView tabSelected="1" zoomScale="70" zoomScaleNormal="70" zoomScaleSheetLayoutView="70" workbookViewId="0">
      <pane ySplit="3" topLeftCell="A4" activePane="bottomLeft" state="frozen"/>
      <selection/>
      <selection pane="bottomLeft" activeCell="A2" sqref="A2:Q2"/>
    </sheetView>
  </sheetViews>
  <sheetFormatPr defaultColWidth="9" defaultRowHeight="13.5"/>
  <cols>
    <col min="1" max="1" width="5.35" style="6" customWidth="1"/>
    <col min="2" max="2" width="12.65" style="8" customWidth="1"/>
    <col min="3" max="3" width="11.4166666666667" style="8" customWidth="1"/>
    <col min="4" max="4" width="11.875" style="8" customWidth="1"/>
    <col min="5" max="5" width="11.7833333333333" style="8" customWidth="1"/>
    <col min="6" max="6" width="8.275" style="8" customWidth="1"/>
    <col min="7" max="8" width="12.85" style="8" customWidth="1"/>
    <col min="9" max="9" width="5.35" style="9" customWidth="1"/>
    <col min="10" max="10" width="10.75" style="9" customWidth="1"/>
    <col min="11" max="11" width="11.9583333333333" style="9" customWidth="1"/>
    <col min="12" max="13" width="12.1333333333333" style="9" customWidth="1"/>
    <col min="14" max="14" width="10.5333333333333" style="6" customWidth="1"/>
    <col min="15" max="15" width="10.375" style="6" customWidth="1"/>
    <col min="16" max="16" width="6.38333333333333" style="6" customWidth="1"/>
    <col min="17" max="16384" width="9" style="4"/>
  </cols>
  <sheetData>
    <row r="1" s="1" customFormat="1" ht="31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31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3" customFormat="1" ht="74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20" t="s">
        <v>11</v>
      </c>
      <c r="K3" s="20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s="4" customFormat="1" ht="65" customHeight="1" spans="1:17">
      <c r="A4" s="14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4">
        <v>1</v>
      </c>
      <c r="J4" s="14">
        <v>215000</v>
      </c>
      <c r="K4" s="21">
        <v>3868.8</v>
      </c>
      <c r="L4" s="14" t="s">
        <v>26</v>
      </c>
      <c r="M4" s="14" t="s">
        <v>27</v>
      </c>
      <c r="N4" s="14">
        <v>1000</v>
      </c>
      <c r="O4" s="14">
        <v>4616.5</v>
      </c>
      <c r="P4" s="14" t="s">
        <v>28</v>
      </c>
      <c r="Q4" s="14"/>
    </row>
    <row r="5" s="5" customFormat="1" ht="65" customHeight="1" spans="1:17">
      <c r="A5" s="14">
        <v>2</v>
      </c>
      <c r="B5" s="15" t="s">
        <v>29</v>
      </c>
      <c r="C5" s="16" t="s">
        <v>30</v>
      </c>
      <c r="D5" s="14" t="s">
        <v>21</v>
      </c>
      <c r="E5" s="14" t="s">
        <v>31</v>
      </c>
      <c r="F5" s="14" t="s">
        <v>32</v>
      </c>
      <c r="G5" s="14" t="s">
        <v>24</v>
      </c>
      <c r="H5" s="14" t="s">
        <v>25</v>
      </c>
      <c r="I5" s="14">
        <v>1</v>
      </c>
      <c r="J5" s="14">
        <v>170000</v>
      </c>
      <c r="K5" s="21">
        <v>2449.6</v>
      </c>
      <c r="L5" s="14" t="s">
        <v>26</v>
      </c>
      <c r="M5" s="14" t="s">
        <v>33</v>
      </c>
      <c r="N5" s="14">
        <v>3000</v>
      </c>
      <c r="O5" s="14">
        <v>3357.95</v>
      </c>
      <c r="P5" s="14" t="s">
        <v>28</v>
      </c>
      <c r="Q5" s="14"/>
    </row>
    <row r="6" s="4" customFormat="1" ht="65" customHeight="1" spans="1:17">
      <c r="A6" s="14">
        <v>3</v>
      </c>
      <c r="B6" s="14" t="s">
        <v>34</v>
      </c>
      <c r="C6" s="16" t="s">
        <v>35</v>
      </c>
      <c r="D6" s="14" t="s">
        <v>36</v>
      </c>
      <c r="E6" s="14" t="s">
        <v>31</v>
      </c>
      <c r="F6" s="14" t="s">
        <v>37</v>
      </c>
      <c r="G6" s="14" t="s">
        <v>38</v>
      </c>
      <c r="H6" s="14" t="s">
        <v>39</v>
      </c>
      <c r="I6" s="14">
        <v>1</v>
      </c>
      <c r="J6" s="14">
        <v>340000</v>
      </c>
      <c r="K6" s="21">
        <v>5121.6</v>
      </c>
      <c r="L6" s="14" t="s">
        <v>26</v>
      </c>
      <c r="M6" s="14" t="s">
        <v>40</v>
      </c>
      <c r="N6" s="14">
        <v>3000</v>
      </c>
      <c r="O6" s="16">
        <v>8445.58</v>
      </c>
      <c r="P6" s="14" t="s">
        <v>28</v>
      </c>
      <c r="Q6" s="14"/>
    </row>
    <row r="7" s="6" customFormat="1" ht="65" customHeight="1" spans="1:17">
      <c r="A7" s="14">
        <v>4</v>
      </c>
      <c r="B7" s="14" t="s">
        <v>41</v>
      </c>
      <c r="C7" s="16" t="s">
        <v>42</v>
      </c>
      <c r="D7" s="14" t="s">
        <v>43</v>
      </c>
      <c r="E7" s="14" t="s">
        <v>31</v>
      </c>
      <c r="F7" s="14" t="s">
        <v>37</v>
      </c>
      <c r="G7" s="14" t="s">
        <v>38</v>
      </c>
      <c r="H7" s="14" t="s">
        <v>44</v>
      </c>
      <c r="I7" s="14">
        <v>1</v>
      </c>
      <c r="J7" s="14">
        <v>385000</v>
      </c>
      <c r="K7" s="21">
        <v>6067.2</v>
      </c>
      <c r="L7" s="14" t="s">
        <v>45</v>
      </c>
      <c r="M7" s="14" t="s">
        <v>46</v>
      </c>
      <c r="N7" s="14">
        <v>3000</v>
      </c>
      <c r="O7" s="14">
        <v>4332.88</v>
      </c>
      <c r="P7" s="14" t="s">
        <v>28</v>
      </c>
      <c r="Q7" s="14"/>
    </row>
    <row r="8" s="4" customFormat="1" ht="65" customHeight="1" spans="1:17">
      <c r="A8" s="14">
        <v>5</v>
      </c>
      <c r="B8" s="14" t="s">
        <v>47</v>
      </c>
      <c r="C8" s="16" t="s">
        <v>48</v>
      </c>
      <c r="D8" s="14" t="s">
        <v>49</v>
      </c>
      <c r="E8" s="14" t="s">
        <v>31</v>
      </c>
      <c r="F8" s="14" t="s">
        <v>50</v>
      </c>
      <c r="G8" s="14" t="s">
        <v>51</v>
      </c>
      <c r="H8" s="14" t="s">
        <v>52</v>
      </c>
      <c r="I8" s="14">
        <v>1</v>
      </c>
      <c r="J8" s="14">
        <v>86000</v>
      </c>
      <c r="K8" s="21">
        <v>1529.6</v>
      </c>
      <c r="L8" s="14" t="s">
        <v>26</v>
      </c>
      <c r="M8" s="14" t="s">
        <v>53</v>
      </c>
      <c r="N8" s="14">
        <v>2000</v>
      </c>
      <c r="O8" s="14">
        <v>2403.89</v>
      </c>
      <c r="P8" s="14" t="s">
        <v>28</v>
      </c>
      <c r="Q8" s="14"/>
    </row>
    <row r="9" s="7" customFormat="1" ht="65" customHeight="1" spans="1:17">
      <c r="A9" s="17" t="s">
        <v>54</v>
      </c>
      <c r="B9" s="18"/>
      <c r="C9" s="18"/>
      <c r="D9" s="18"/>
      <c r="E9" s="18"/>
      <c r="F9" s="18"/>
      <c r="G9" s="18"/>
      <c r="H9" s="19"/>
      <c r="I9" s="21">
        <f>SUM(I4:I8)</f>
        <v>5</v>
      </c>
      <c r="J9" s="21">
        <f>SUM(J4:J8)</f>
        <v>1196000</v>
      </c>
      <c r="K9" s="21">
        <f>SUM(K4:K8)</f>
        <v>19036.8</v>
      </c>
      <c r="L9" s="21"/>
      <c r="M9" s="21"/>
      <c r="N9" s="22"/>
      <c r="O9" s="22">
        <f>SUM(O4:O8)</f>
        <v>23156.8</v>
      </c>
      <c r="P9" s="22"/>
      <c r="Q9" s="23"/>
    </row>
  </sheetData>
  <mergeCells count="3">
    <mergeCell ref="A1:Q1"/>
    <mergeCell ref="A2:Q2"/>
    <mergeCell ref="A9:H9"/>
  </mergeCells>
  <printOptions horizontalCentered="1"/>
  <pageMargins left="0.275" right="0.275" top="0.275" bottom="0.0784722222222222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2025全县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2024-12-27T02:52:00Z</dcterms:created>
  <dcterms:modified xsi:type="dcterms:W3CDTF">2025-12-05T05:10:55Z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DFA90239705943FDB5A4E87944E9C84C_11</vt:lpwstr>
  </property>
  <property fmtid="{D5CDD505-2E9C-101B-9397-08002B2CF9AE}" pid="3" name="KSOProductBuildVer">
    <vt:lpwstr>2052-11.8.2.9022</vt:lpwstr>
  </property>
</Properties>
</file>