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75" activeTab="7"/>
  </bookViews>
  <sheets>
    <sheet name="上级专项转移支付" sheetId="1" r:id="rId1"/>
    <sheet name="上级专项转移支付 年中追加" sheetId="3" r:id="rId2"/>
    <sheet name="政府性基金" sheetId="2" r:id="rId3"/>
    <sheet name="国有资本预算资金" sheetId="5" r:id="rId4"/>
    <sheet name="一般债券资金" sheetId="4" r:id="rId5"/>
    <sheet name="专项债券资金" sheetId="6" r:id="rId6"/>
    <sheet name="一般性转移支付资金" sheetId="7" r:id="rId7"/>
    <sheet name="基数明细表" sheetId="10" r:id="rId8"/>
  </sheets>
  <definedNames>
    <definedName name="_xlnm._FilterDatabase" localSheetId="1" hidden="1">'上级专项转移支付 年中追加'!$A$4:$H$36</definedName>
    <definedName name="_xlnm._FilterDatabase" localSheetId="6" hidden="1">一般性转移支付资金!$A$4:$XEO$232</definedName>
    <definedName name="_xlnm._FilterDatabase" localSheetId="0" hidden="1">上级专项转移支付!$A$1:$G$12</definedName>
    <definedName name="_xlnm._FilterDatabase" localSheetId="2" hidden="1">政府性基金!$A$4:$G$13</definedName>
    <definedName name="_xlnm._FilterDatabase" localSheetId="3" hidden="1">国有资本预算资金!$A$4:$P$5</definedName>
    <definedName name="_xlnm._FilterDatabase" localSheetId="4" hidden="1">一般债券资金!$A$1:$G$5</definedName>
    <definedName name="_xlnm._FilterDatabase" localSheetId="5" hidden="1">专项债券资金!$A$5:$G$7</definedName>
    <definedName name="_xlnm.Print_Titles" localSheetId="1">'上级专项转移支付 年中追加'!$1:$3</definedName>
    <definedName name="_xlnm.Print_Titles" localSheetId="0">上级专项转移支付!$1:$4</definedName>
    <definedName name="_xlnm.Print_Titles" localSheetId="6">一般性转移支付资金!$1:$3</definedName>
    <definedName name="_xlnm.Print_Titles" localSheetId="7">基数明细表!$1:$3</definedName>
  </definedNames>
  <calcPr calcId="144525"/>
</workbook>
</file>

<file path=xl/sharedStrings.xml><?xml version="1.0" encoding="utf-8"?>
<sst xmlns="http://schemas.openxmlformats.org/spreadsheetml/2006/main" count="2077" uniqueCount="861">
  <si>
    <t>喀什地区转移支付资金执行情况表</t>
  </si>
  <si>
    <t>单位：万元</t>
  </si>
  <si>
    <t>科目编码</t>
  </si>
  <si>
    <t>科目名称</t>
  </si>
  <si>
    <t>地区文号</t>
  </si>
  <si>
    <t>自治区下达时间</t>
  </si>
  <si>
    <t>指标来源</t>
  </si>
  <si>
    <t>摘要</t>
  </si>
  <si>
    <t>巴楚县</t>
  </si>
  <si>
    <t>合计</t>
  </si>
  <si>
    <t>2130706</t>
  </si>
  <si>
    <t>对村集体经济组织的补助</t>
  </si>
  <si>
    <t>喀地财农2021]59号</t>
  </si>
  <si>
    <t>2021-12-31</t>
  </si>
  <si>
    <t>中央级</t>
  </si>
  <si>
    <t>中央农村综合改革转移支付</t>
  </si>
  <si>
    <t>2130899</t>
  </si>
  <si>
    <t>其他普惠金融发展支出</t>
  </si>
  <si>
    <t>喀地财金2021]24号</t>
  </si>
  <si>
    <t>2022-01-19</t>
  </si>
  <si>
    <t>关于提前下达普惠金融专项2021年中央预算指标的通知</t>
  </si>
  <si>
    <t>2160699</t>
  </si>
  <si>
    <t>其他涉外发展服务支出</t>
  </si>
  <si>
    <t>喀地财企2021]22号</t>
  </si>
  <si>
    <t>2021-12-20</t>
  </si>
  <si>
    <t>外经贸专项资金</t>
  </si>
  <si>
    <t>2130799</t>
  </si>
  <si>
    <t>其他农村综合改革支出</t>
  </si>
  <si>
    <t>喀地财农2021]54号</t>
  </si>
  <si>
    <t>2022-01-17</t>
  </si>
  <si>
    <t>省级</t>
  </si>
  <si>
    <t>自治区农村综合改革转移支付资金</t>
  </si>
  <si>
    <t>喀地财农2021]58号</t>
  </si>
  <si>
    <t>2110402</t>
  </si>
  <si>
    <t>农村环境保护</t>
  </si>
  <si>
    <t>喀地财建2021]127号</t>
  </si>
  <si>
    <t>自治区农村环境整治专项</t>
  </si>
  <si>
    <t>2100409</t>
  </si>
  <si>
    <t>重大公共卫生服务</t>
  </si>
  <si>
    <t>喀地财社2021]120号</t>
  </si>
  <si>
    <t>2022-01-11</t>
  </si>
  <si>
    <t>提前下达2021年重大传染病防控经费</t>
  </si>
  <si>
    <t>2130599</t>
  </si>
  <si>
    <t>其他巩固脱贫衔接乡村振兴支出</t>
  </si>
  <si>
    <t>喀地财建2021]133号</t>
  </si>
  <si>
    <t>2022-01-14</t>
  </si>
  <si>
    <t>关于提前下达2022年自治区预算内投资 统筹整合部分]预算的通知</t>
  </si>
  <si>
    <t>喀地财社[2022]99号</t>
  </si>
  <si>
    <t>2022-12-31</t>
  </si>
  <si>
    <t>自然科学基金</t>
  </si>
  <si>
    <t>喀地财教[2022]85号</t>
  </si>
  <si>
    <t>2022-12-28</t>
  </si>
  <si>
    <t>自治区科技计划专项资金</t>
  </si>
  <si>
    <t>其他农林水支出</t>
  </si>
  <si>
    <t>喀地财综[2022]19号</t>
  </si>
  <si>
    <t>2022-11-26</t>
  </si>
  <si>
    <t>自治区跨县域补充耕地指标调剂资金</t>
  </si>
  <si>
    <t>喀地财建[2022]102号</t>
  </si>
  <si>
    <t>2022-11-28</t>
  </si>
  <si>
    <t>基建支出</t>
  </si>
  <si>
    <t>其他卫生健康支出</t>
  </si>
  <si>
    <t>喀地财建[2022]96号</t>
  </si>
  <si>
    <t>2022-11-02</t>
  </si>
  <si>
    <t>自治区预算内基建及重大项目前期费</t>
  </si>
  <si>
    <t>其他财政事务支出</t>
  </si>
  <si>
    <t>喀地财预[2022]38号</t>
  </si>
  <si>
    <t>2022-10-26</t>
  </si>
  <si>
    <t>市级</t>
  </si>
  <si>
    <t>总预算代列代分项目</t>
  </si>
  <si>
    <t>喀地财企[2021]22号</t>
  </si>
  <si>
    <t>2022-01-01</t>
  </si>
  <si>
    <t>其他统战事务支出</t>
  </si>
  <si>
    <t>喀地财行[2022]36号</t>
  </si>
  <si>
    <t>2022-10-03</t>
  </si>
  <si>
    <t>特定目标类项目[行政政法科]</t>
  </si>
  <si>
    <t>其他发展与改革事务支出</t>
  </si>
  <si>
    <t>喀地财建[2022]87号</t>
  </si>
  <si>
    <t>2022-09-08</t>
  </si>
  <si>
    <t>其他保障性安居工程支出</t>
  </si>
  <si>
    <t>喀地财建[2022]80号</t>
  </si>
  <si>
    <t>2022-08-18</t>
  </si>
  <si>
    <t>老旧小区改造</t>
  </si>
  <si>
    <t>其他支出</t>
  </si>
  <si>
    <t>喀地财建[2022]79号</t>
  </si>
  <si>
    <t>2022-08-11</t>
  </si>
  <si>
    <t>农村基础设施建设</t>
  </si>
  <si>
    <t>喀地财扶[2022]8号</t>
  </si>
  <si>
    <t>2022-08-01</t>
  </si>
  <si>
    <t>土地指标跨省域调剂收入安排的支出预算</t>
  </si>
  <si>
    <t>其他组织事务支出</t>
  </si>
  <si>
    <t>喀地财行[2022]28号</t>
  </si>
  <si>
    <t>2022-06-23</t>
  </si>
  <si>
    <t>纺织业</t>
  </si>
  <si>
    <t>喀地财建[2022]60号</t>
  </si>
  <si>
    <t>2022-06-28</t>
  </si>
  <si>
    <t>喀地财农[2021]59号</t>
  </si>
  <si>
    <t>邮政普遍服务与特殊服务</t>
  </si>
  <si>
    <t>喀地财建[2022]35号</t>
  </si>
  <si>
    <t>2022-05-26</t>
  </si>
  <si>
    <t>新疆地方农牧区投递员专项补贴资金</t>
  </si>
  <si>
    <t>其他城乡社区公共设施支出</t>
  </si>
  <si>
    <t>喀地财建[2022]52号</t>
  </si>
  <si>
    <t>2022-06-15</t>
  </si>
  <si>
    <t>关于下达2022年第三批自治区预算内投资的通知</t>
  </si>
  <si>
    <t>城乡社区规划与管理</t>
  </si>
  <si>
    <t>喀地财建[2022]38号</t>
  </si>
  <si>
    <t>喀地财建[2022]45号</t>
  </si>
  <si>
    <t>2022-06-06</t>
  </si>
  <si>
    <t>喀地财综[2022]10号</t>
  </si>
  <si>
    <t>2022-05-23</t>
  </si>
  <si>
    <t>科技成果转化与扩散</t>
  </si>
  <si>
    <t>喀地财教[2022]31号</t>
  </si>
  <si>
    <t>2022-04-30</t>
  </si>
  <si>
    <t>喀地财建[2022]25号</t>
  </si>
  <si>
    <t>2022-05-16</t>
  </si>
  <si>
    <t>其他农业农村支出</t>
  </si>
  <si>
    <t>喀地财建[2022]20号</t>
  </si>
  <si>
    <t>2022-04-28</t>
  </si>
  <si>
    <t>喀地财教[2022]30号</t>
  </si>
  <si>
    <t>2022-04-21</t>
  </si>
  <si>
    <t>喀地财建[2022]19号</t>
  </si>
  <si>
    <t>2022-04-27</t>
  </si>
  <si>
    <t>其他教育支出</t>
  </si>
  <si>
    <t>喀地财建[2022]23号</t>
  </si>
  <si>
    <t>其他党委办公厅（室）及相关机构事务支出</t>
  </si>
  <si>
    <t>喀地财行[2022]16号</t>
  </si>
  <si>
    <t>2022-04-18</t>
  </si>
  <si>
    <t>其他林业支出</t>
  </si>
  <si>
    <t>喀地财建[2022]9号</t>
  </si>
  <si>
    <t>2022-04-06</t>
  </si>
  <si>
    <t>草原植被恢复费支出</t>
  </si>
  <si>
    <t>喀地财建[2022]8号</t>
  </si>
  <si>
    <t>2022-03-21</t>
  </si>
  <si>
    <t>自治区林业发展补助资金</t>
  </si>
  <si>
    <t>森林植被恢复费支出</t>
  </si>
  <si>
    <t>喀地财行[2022]15号</t>
  </si>
  <si>
    <t>2022-04-11</t>
  </si>
  <si>
    <t>2296013</t>
  </si>
  <si>
    <t>用于城乡医疗救助的彩票公益金支出</t>
  </si>
  <si>
    <t>喀地财综2022]7号</t>
  </si>
  <si>
    <t>2022-05-18</t>
  </si>
  <si>
    <t>财政部关于下达2021年中央专项彩票公益金支持地方社会公益事业发展资金预算的通知</t>
  </si>
  <si>
    <t>2296003</t>
  </si>
  <si>
    <t>用于体育事业的彩票公益金支出</t>
  </si>
  <si>
    <t>喀地财综2022]5号</t>
  </si>
  <si>
    <t>2296002</t>
  </si>
  <si>
    <t>用于社会福利的彩票公益金支出</t>
  </si>
  <si>
    <t>喀地财综2022]3号</t>
  </si>
  <si>
    <t>2022-04-07</t>
  </si>
  <si>
    <t>福彩公益金支持社区社会组织参与社会治理项目</t>
  </si>
  <si>
    <t>2296006</t>
  </si>
  <si>
    <t>用于残疾人事业的彩票公益金支出</t>
  </si>
  <si>
    <t>喀地财社2021]82号</t>
  </si>
  <si>
    <t>2021-12-14</t>
  </si>
  <si>
    <t>中央专项彩票公益金支持残疾人事业发展补助资金</t>
  </si>
  <si>
    <t>2082201</t>
  </si>
  <si>
    <t>移民补助</t>
  </si>
  <si>
    <t>喀地财农2021]42号</t>
  </si>
  <si>
    <t>2022-01-27</t>
  </si>
  <si>
    <t>中央水库移民扶持基金</t>
  </si>
  <si>
    <t>喀地财社2022]9号</t>
  </si>
  <si>
    <t>2022-01-18</t>
  </si>
  <si>
    <t>提前下达自治区孤残儿童护理补贴项目资金往后年度以此框架为准]</t>
  </si>
  <si>
    <t>喀地财社2022]25号</t>
  </si>
  <si>
    <t>中央彩票公益金用于支持社会福利事业专项资金</t>
  </si>
  <si>
    <t>喀地财社2022]23号</t>
  </si>
  <si>
    <t>提前下达自治区社会工作和志愿服务发展项目补助资金往后年度以此框架为准]</t>
  </si>
  <si>
    <t>喀地财社2022]10号</t>
  </si>
  <si>
    <t>提前下达自治区彩票公益金资助80岁以上老年人基本生活津贴和免费体检项目资金往后年度以此框架为准]</t>
  </si>
  <si>
    <t>2296011</t>
  </si>
  <si>
    <t>用于巩固脱贫衔接乡村振兴的彩票公益金支出</t>
  </si>
  <si>
    <t>喀地财综2021]16号</t>
  </si>
  <si>
    <t>彩票公益金支持涉农整合资金项目</t>
  </si>
  <si>
    <t>2296004</t>
  </si>
  <si>
    <t>用于教育事业的彩票公益金支出</t>
  </si>
  <si>
    <t>喀地财教2022]22号</t>
  </si>
  <si>
    <t>2022-01-13</t>
  </si>
  <si>
    <t>中央专项彩票公益金支持乡村学校少年宫资金</t>
  </si>
  <si>
    <t>自治区文号</t>
  </si>
  <si>
    <t xml:space="preserve">    2230105</t>
  </si>
  <si>
    <t xml:space="preserve">    国有企业退休人员社会化管理补助支出</t>
  </si>
  <si>
    <t>新财企〔2021〕102号</t>
  </si>
  <si>
    <t>喀地财企[2022]3号</t>
  </si>
  <si>
    <t>关于提前下达2022年国有企业退休人员社会化管理补助资金的通知</t>
  </si>
  <si>
    <t>230</t>
  </si>
  <si>
    <t>转移性支出</t>
  </si>
  <si>
    <t>新增债券（转贷）收入</t>
  </si>
  <si>
    <t>喀地财债（2022）17号</t>
  </si>
  <si>
    <t>自治区</t>
  </si>
  <si>
    <t>关于做好2022年自治区第四批地方政府债券管理使用工作的通知</t>
  </si>
  <si>
    <t>喀地财债（2022）4号</t>
  </si>
  <si>
    <t>关于下达2022年自治区第一批地方政府债券[新增一般债券]</t>
  </si>
  <si>
    <t>置换债券资金</t>
  </si>
  <si>
    <t>无</t>
  </si>
  <si>
    <t>关于下达置换债券的通知</t>
  </si>
  <si>
    <t>专项债券</t>
  </si>
  <si>
    <t>喀地财债（2022）5号</t>
  </si>
  <si>
    <t>关于下达2022年自治区第二批地方政府债券[新增专专项债券]</t>
  </si>
  <si>
    <t>喀地财债（2022）11号</t>
  </si>
  <si>
    <t>关于下达2022年自治区第三批地方政府债券[新增专专项债券]</t>
  </si>
  <si>
    <t>关于对自治区第四批债券资金管理使用的通知</t>
  </si>
  <si>
    <t>喀地财债（2022）28号</t>
  </si>
  <si>
    <t>关于对自治区第七批债券资金管理使用的通知</t>
  </si>
  <si>
    <t>转移支付支出功能分类科目</t>
  </si>
  <si>
    <t xml:space="preserve">    2300245</t>
  </si>
  <si>
    <t>其他公安支出</t>
  </si>
  <si>
    <t>喀地财行[202266号</t>
  </si>
  <si>
    <t>2022-12-30</t>
  </si>
  <si>
    <t>中央政法纪检监察转移支付资金</t>
  </si>
  <si>
    <t xml:space="preserve">    2300247</t>
  </si>
  <si>
    <t>其他文化旅游体育与传媒支出</t>
  </si>
  <si>
    <t>喀地财教[202286号</t>
  </si>
  <si>
    <t>中央支持地方公共文化服务体系建设补助资金</t>
  </si>
  <si>
    <t xml:space="preserve">    2300248</t>
  </si>
  <si>
    <t>喀地财行[202180号</t>
  </si>
  <si>
    <t>2021-12-13</t>
  </si>
  <si>
    <t>2021年度下派选调生到村工作中央财政补助资金预算</t>
  </si>
  <si>
    <t>喀地财建[2022131号</t>
  </si>
  <si>
    <t>2021年自治区农机购置补贴资金[追加</t>
  </si>
  <si>
    <t xml:space="preserve">    2300202</t>
  </si>
  <si>
    <t>其他人力资源和社会保障管理事务支出</t>
  </si>
  <si>
    <t>喀地财社[202297号</t>
  </si>
  <si>
    <t>中央2021年三支一扶补助资金</t>
  </si>
  <si>
    <t>军队转业干部安置</t>
  </si>
  <si>
    <t>喀地财社[202294号</t>
  </si>
  <si>
    <t>军队转业干部补助经费</t>
  </si>
  <si>
    <t xml:space="preserve">    2300207</t>
  </si>
  <si>
    <t>自然灾害救灾补助</t>
  </si>
  <si>
    <t>喀地财建[2022132号</t>
  </si>
  <si>
    <t>中央自然灾害救灾资金[森林草原航空消防补助资金</t>
  </si>
  <si>
    <t>喀地财预[202250号</t>
  </si>
  <si>
    <t>体制结算－建立对资源、能源型财政困难省份民生政策托底保障机制</t>
  </si>
  <si>
    <t>其他交通运输支出</t>
  </si>
  <si>
    <t>喀地财建[2022134号</t>
  </si>
  <si>
    <t>中央成品油价格调整对渔业补助资金预算的通知</t>
  </si>
  <si>
    <t>农业保险保费补贴</t>
  </si>
  <si>
    <t>喀地财金[202214号</t>
  </si>
  <si>
    <t>2022-12-29</t>
  </si>
  <si>
    <t>关于提前下达农业保险2021年中央预算指标的通知</t>
  </si>
  <si>
    <t>其他制造业支出</t>
  </si>
  <si>
    <t>喀地财建[2022130号</t>
  </si>
  <si>
    <t>民族地区转移支付</t>
  </si>
  <si>
    <t>其他优抚支出</t>
  </si>
  <si>
    <t>喀地财社[202287号</t>
  </si>
  <si>
    <t>关于提前下达2021年中央财政优抚对象补助经费预算</t>
  </si>
  <si>
    <t xml:space="preserve">    2300231</t>
  </si>
  <si>
    <t>防汛</t>
  </si>
  <si>
    <t>喀地财农[202239号</t>
  </si>
  <si>
    <t>2022-12-23</t>
  </si>
  <si>
    <t>中央农业生产和水利救灾资金</t>
  </si>
  <si>
    <t>药品事务</t>
  </si>
  <si>
    <t>喀地财行[202262号</t>
  </si>
  <si>
    <t>2022-12-22</t>
  </si>
  <si>
    <t>2022年监督抽检专项费</t>
  </si>
  <si>
    <t xml:space="preserve">    2300241</t>
  </si>
  <si>
    <t>统计抽样调查</t>
  </si>
  <si>
    <t>喀地财行[202265号</t>
  </si>
  <si>
    <t>2022-12-25</t>
  </si>
  <si>
    <t>2022年统计专项业务经费</t>
  </si>
  <si>
    <t>喀地财预[202247号</t>
  </si>
  <si>
    <t>2022-12-26</t>
  </si>
  <si>
    <t>关于下达2021年重点生态功能区转移支付预算的通知</t>
  </si>
  <si>
    <t xml:space="preserve">    2300252</t>
  </si>
  <si>
    <t>喀地财预[202246号</t>
  </si>
  <si>
    <t>关于提前下达2021年县级基本财力保障机制奖补资金的通知</t>
  </si>
  <si>
    <t>喀地财行[202263号</t>
  </si>
  <si>
    <t>部分地州招录其他省区市高校毕业生和留疆战士工资</t>
  </si>
  <si>
    <t>喀地财预[202239号</t>
  </si>
  <si>
    <t>2022-12-27</t>
  </si>
  <si>
    <t>喀地财预[202220号</t>
  </si>
  <si>
    <t>2022-12-07</t>
  </si>
  <si>
    <t>财政部关于核定增值税“五五分享”税收返还基数的通知</t>
  </si>
  <si>
    <t>计划生育服务</t>
  </si>
  <si>
    <t>喀地财社[202273号</t>
  </si>
  <si>
    <t>2022-12-21</t>
  </si>
  <si>
    <t>自治区计划生育奖励扶助制度补助资金</t>
  </si>
  <si>
    <t>喀地财建[2022111号</t>
  </si>
  <si>
    <t>固定数额－农产品成本调查经费</t>
  </si>
  <si>
    <t xml:space="preserve">    2300244</t>
  </si>
  <si>
    <t>代表工作</t>
  </si>
  <si>
    <t>喀地财行[202240号</t>
  </si>
  <si>
    <t>2022-09-24</t>
  </si>
  <si>
    <t>人大事务</t>
  </si>
  <si>
    <t>其他宣传事务支出</t>
  </si>
  <si>
    <t>喀地财教[202261号</t>
  </si>
  <si>
    <t>2022-12-17</t>
  </si>
  <si>
    <t>自治区“扫黄打非”办公室工作经费</t>
  </si>
  <si>
    <t>学前教育</t>
  </si>
  <si>
    <t>喀地财教[202260号</t>
  </si>
  <si>
    <t>提前下达2022自治区教育非直达资金</t>
  </si>
  <si>
    <t>喀地财预[202241号</t>
  </si>
  <si>
    <t>2022-12-16</t>
  </si>
  <si>
    <t>自治区“访惠聚”工作经费</t>
  </si>
  <si>
    <t>喀地财建[2022103号</t>
  </si>
  <si>
    <t>2022-12-13</t>
  </si>
  <si>
    <t>2021年增资经费</t>
  </si>
  <si>
    <t>综合医院</t>
  </si>
  <si>
    <t>喀地财社[2021107号</t>
  </si>
  <si>
    <t>提前下达2021年中央财财政医疗服务与保障能力提升补助资金预算</t>
  </si>
  <si>
    <t>生产发展</t>
  </si>
  <si>
    <t>喀地财振[20223号</t>
  </si>
  <si>
    <t>2022-11-09</t>
  </si>
  <si>
    <t>农业生产发展</t>
  </si>
  <si>
    <t>喀地财农[202222号</t>
  </si>
  <si>
    <t>2022-09-06</t>
  </si>
  <si>
    <t>2022-11-06</t>
  </si>
  <si>
    <t>其他社会保障和就业支出</t>
  </si>
  <si>
    <t>喀地财社[2021115号</t>
  </si>
  <si>
    <t>提前下达自治区困难群众救助补助资金[往后年度以此框架为准</t>
  </si>
  <si>
    <t>水文测报</t>
  </si>
  <si>
    <t>喀地财农[202225号</t>
  </si>
  <si>
    <t>2022-10-09</t>
  </si>
  <si>
    <t>财政扶持农机化发展专项</t>
  </si>
  <si>
    <t>一般行政管理事务</t>
  </si>
  <si>
    <t>喀地财行[202241号</t>
  </si>
  <si>
    <t>义务兵优待</t>
  </si>
  <si>
    <t>喀地财社[202253号</t>
  </si>
  <si>
    <t>2022-10-18</t>
  </si>
  <si>
    <t>喀地财教[202255号</t>
  </si>
  <si>
    <t>2022-10-12</t>
  </si>
  <si>
    <t>2022年自治区选派南疆支教干部生活补助和工作补贴经费</t>
  </si>
  <si>
    <t>喀地财预[202235号</t>
  </si>
  <si>
    <t>2022-10-10</t>
  </si>
  <si>
    <t>其他普通教育支出</t>
  </si>
  <si>
    <t>喀地财教[202256号</t>
  </si>
  <si>
    <t>2022-09-30</t>
  </si>
  <si>
    <t>喀地财综[202218号</t>
  </si>
  <si>
    <t>2022-09-28</t>
  </si>
  <si>
    <t>2022年自治区第六批地方政府一般债券--自治区财政城镇保障性安居工程补助资金</t>
  </si>
  <si>
    <t>棚户区改造</t>
  </si>
  <si>
    <t>防灾救灾</t>
  </si>
  <si>
    <t>喀地财农[202223号</t>
  </si>
  <si>
    <t>喀地财行[202235号</t>
  </si>
  <si>
    <t>2022-08-30</t>
  </si>
  <si>
    <t>行政政法科结转结余项目</t>
  </si>
  <si>
    <t xml:space="preserve">    2300225</t>
  </si>
  <si>
    <t>喀地财建[202286号</t>
  </si>
  <si>
    <t>2022-08-31</t>
  </si>
  <si>
    <t xml:space="preserve">    2300226</t>
  </si>
  <si>
    <t>2022-08-09</t>
  </si>
  <si>
    <t>喀地财预[202234号</t>
  </si>
  <si>
    <t>2022-09-09</t>
  </si>
  <si>
    <t>增值税留抵退税资金转移支付</t>
  </si>
  <si>
    <t>能源节约利用</t>
  </si>
  <si>
    <t>喀地财建[202268号</t>
  </si>
  <si>
    <t>2022-07-18</t>
  </si>
  <si>
    <t>2022-09-05</t>
  </si>
  <si>
    <t>社会保障和就业共同财政事权转移支付支出</t>
  </si>
  <si>
    <t>喀地财建[202263号</t>
  </si>
  <si>
    <t>2022-07-04</t>
  </si>
  <si>
    <t>全额单位职业年金缴费</t>
  </si>
  <si>
    <t>喀地财社[202252号</t>
  </si>
  <si>
    <t>2022-08-02</t>
  </si>
  <si>
    <t>喀地财建[202277号</t>
  </si>
  <si>
    <t>2022-08-14</t>
  </si>
  <si>
    <t>体制结算－各项结算补助</t>
  </si>
  <si>
    <t>公路养护</t>
  </si>
  <si>
    <t>喀地财建[202253号</t>
  </si>
  <si>
    <t>2022-07-08</t>
  </si>
  <si>
    <t>经建科项目[特定目标类</t>
  </si>
  <si>
    <t xml:space="preserve">    2300250</t>
  </si>
  <si>
    <t>喀地财建[202284号</t>
  </si>
  <si>
    <t>预拨2022年第一批纺织服装专项资金</t>
  </si>
  <si>
    <t>喀地财建[202284</t>
  </si>
  <si>
    <t>喀地财预[202230号</t>
  </si>
  <si>
    <t>2022-08-19</t>
  </si>
  <si>
    <t>县级基本财力保障机制奖补资金支出</t>
  </si>
  <si>
    <t>喀地财预[202226号</t>
  </si>
  <si>
    <t>2022-07-20</t>
  </si>
  <si>
    <t>喀地财行[202233号</t>
  </si>
  <si>
    <t>援疆干警艰苦边远地区津贴及南疆工作补贴</t>
  </si>
  <si>
    <t>喀地财农[202221号</t>
  </si>
  <si>
    <t>2022-07-16</t>
  </si>
  <si>
    <t xml:space="preserve">    2300227</t>
  </si>
  <si>
    <t>喀地财农[202219号</t>
  </si>
  <si>
    <t>2022-07-07</t>
  </si>
  <si>
    <t>基本公共卫生服务</t>
  </si>
  <si>
    <t>喀地财社[202246号</t>
  </si>
  <si>
    <t>2022-06-30</t>
  </si>
  <si>
    <t>自治区基本公共卫生服务补助资金</t>
  </si>
  <si>
    <t xml:space="preserve">    2300229</t>
  </si>
  <si>
    <t>财政对城乡居民基本养老保险基金的补助</t>
  </si>
  <si>
    <t>喀地财社[202251号</t>
  </si>
  <si>
    <t>2021年中央财政城乡居民基本养老保险补助资金</t>
  </si>
  <si>
    <t>喀地财行[202230号</t>
  </si>
  <si>
    <t>2022-07-02</t>
  </si>
  <si>
    <t>结算下达2021年度大学生志愿服务西部计划项目资金</t>
  </si>
  <si>
    <t xml:space="preserve">    2300230</t>
  </si>
  <si>
    <t>其他粮油物资事务支出</t>
  </si>
  <si>
    <t>喀地财建[202271号</t>
  </si>
  <si>
    <t>2022-05-30</t>
  </si>
  <si>
    <t>关于提前下达2021年中央产粮大县奖励资金预算的通知</t>
  </si>
  <si>
    <t>喀地财社[202245号</t>
  </si>
  <si>
    <t>提前下达2021年计划生育转移支付资金预算</t>
  </si>
  <si>
    <t>产粮（油）大县奖励资金支出</t>
  </si>
  <si>
    <t>喀地财建[2021138号</t>
  </si>
  <si>
    <t>民贸民品贷款贴息</t>
  </si>
  <si>
    <t>喀地财金[20227号</t>
  </si>
  <si>
    <t>2022-07-19</t>
  </si>
  <si>
    <t>关于拨付2021年中央财政民族贸易和民族特许商品生产企业贷款贴息引导支持资金的通知</t>
  </si>
  <si>
    <t>林业草原防灾减灾</t>
  </si>
  <si>
    <t>喀地财建[202258号</t>
  </si>
  <si>
    <t>2022-06-27</t>
  </si>
  <si>
    <t>中央林业改革发展资金</t>
  </si>
  <si>
    <t>其他商业流通事务支出</t>
  </si>
  <si>
    <t>喀地财建[202256号</t>
  </si>
  <si>
    <t>2022-07-15</t>
  </si>
  <si>
    <t>生猪[牛羊调出大县奖励资金[省级统筹部分</t>
  </si>
  <si>
    <t>农田建设</t>
  </si>
  <si>
    <t>喀地财农[202218号</t>
  </si>
  <si>
    <t>2022-07-06</t>
  </si>
  <si>
    <t>其他优抚对象医疗支出</t>
  </si>
  <si>
    <t>喀地财社[202248号</t>
  </si>
  <si>
    <t>2021年优抚对象医疗经费预算</t>
  </si>
  <si>
    <t>中小企业发展专项</t>
  </si>
  <si>
    <t>喀地财企[202211号</t>
  </si>
  <si>
    <t>2022年自治区中小企业发展专项资金</t>
  </si>
  <si>
    <t>喀地财教[202251号</t>
  </si>
  <si>
    <t>2022-07-01</t>
  </si>
  <si>
    <t>2022年城乡义务教育[新增地方政府一般债券资金</t>
  </si>
  <si>
    <t>喀地财社[202244号</t>
  </si>
  <si>
    <t>2022-06-20</t>
  </si>
  <si>
    <t>2021年中央基本公共卫生服务补助</t>
  </si>
  <si>
    <t>其他基层医疗卫生机构支出</t>
  </si>
  <si>
    <t>喀地财社[202241号</t>
  </si>
  <si>
    <t>基本药物制度补助资金</t>
  </si>
  <si>
    <t>喀地财教[202249号</t>
  </si>
  <si>
    <t>关于拨付2022年自治区旅游发展专项资金[统筹整合部分预算的通知</t>
  </si>
  <si>
    <t>其它公共安全支出</t>
  </si>
  <si>
    <t xml:space="preserve">喀地财行[202225号 </t>
  </si>
  <si>
    <t>2022-06-08</t>
  </si>
  <si>
    <t>喀地财教[202248号</t>
  </si>
  <si>
    <t>少数民族地区和边疆地区文化安全补助资金</t>
  </si>
  <si>
    <t>喀地财教[202246号</t>
  </si>
  <si>
    <t>2022-06-13</t>
  </si>
  <si>
    <t>关于提前下达2021年新疆西藏等地区教育特殊补助资金预算的通知</t>
  </si>
  <si>
    <t>提前下达2021年中央林业改革发展资金</t>
  </si>
  <si>
    <t>农业资源保护修复与利用</t>
  </si>
  <si>
    <t>喀地财农[202213号</t>
  </si>
  <si>
    <t>2022-05-24</t>
  </si>
  <si>
    <t>中央农业资源及生态保护补助资金</t>
  </si>
  <si>
    <t>喀地财农[202215号</t>
  </si>
  <si>
    <t>中央农业生产发展资金</t>
  </si>
  <si>
    <t>车辆购置税用于农村公路建设支出</t>
  </si>
  <si>
    <t xml:space="preserve">喀地财建[202250号
</t>
  </si>
  <si>
    <t>2022-06-21</t>
  </si>
  <si>
    <t>2021年车辆购置税收入补助地方[第二批</t>
  </si>
  <si>
    <t>森林生态效益补偿</t>
  </si>
  <si>
    <t>喀地财建[202233号</t>
  </si>
  <si>
    <t>2022-05-22</t>
  </si>
  <si>
    <t>喀地财建[202254号</t>
  </si>
  <si>
    <t>2022-06-22</t>
  </si>
  <si>
    <t>公共交通运营补助</t>
  </si>
  <si>
    <t>中医（民族医）药专项</t>
  </si>
  <si>
    <t>喀地财社[202240号</t>
  </si>
  <si>
    <t>2022-06-11</t>
  </si>
  <si>
    <t>喀地财建[202249号</t>
  </si>
  <si>
    <t>政府还贷二级公路取消收费后补助资金</t>
  </si>
  <si>
    <t>病虫害控制</t>
  </si>
  <si>
    <t>喀地财农[202211号</t>
  </si>
  <si>
    <t>2022-05-19</t>
  </si>
  <si>
    <t>中央动物防疫等补助经费</t>
  </si>
  <si>
    <t xml:space="preserve">    2300249</t>
  </si>
  <si>
    <t>喀地财预[20228号</t>
  </si>
  <si>
    <t>2022-06-17</t>
  </si>
  <si>
    <t>农村危房改造</t>
  </si>
  <si>
    <t>喀地财社[202237号</t>
  </si>
  <si>
    <t>2022-06-14</t>
  </si>
  <si>
    <t>2021年中央财政农村危房改造补助资金预算</t>
  </si>
  <si>
    <t>喀地财农[202216号</t>
  </si>
  <si>
    <t>其他就业补助支出</t>
  </si>
  <si>
    <t>喀地财社[202238号</t>
  </si>
  <si>
    <t>中央2021年就业补助资金</t>
  </si>
  <si>
    <t>其他纪检监察事务支出</t>
  </si>
  <si>
    <t>喀地财行[202222号</t>
  </si>
  <si>
    <t>2022-05-21</t>
  </si>
  <si>
    <t xml:space="preserve">喀地财行[202222号 </t>
  </si>
  <si>
    <t>其他司法支出</t>
  </si>
  <si>
    <t>喀地财综[202212号</t>
  </si>
  <si>
    <t>中央财政城镇保障性安居工程补助资金</t>
  </si>
  <si>
    <t>文化创作与保护</t>
  </si>
  <si>
    <t>喀地财教[202239号</t>
  </si>
  <si>
    <t>非物质文化遗产保护资金</t>
  </si>
  <si>
    <t>博物馆</t>
  </si>
  <si>
    <t>喀地财教[202240号</t>
  </si>
  <si>
    <t>2022-06-02</t>
  </si>
  <si>
    <t>体制结算－博物馆纪念馆逐步免费开放补助资金</t>
  </si>
  <si>
    <t>喀地财教[202238号</t>
  </si>
  <si>
    <t>2022-05-25</t>
  </si>
  <si>
    <t>2021年学生资助补助直达资金</t>
  </si>
  <si>
    <t>喀地财建[2021136号</t>
  </si>
  <si>
    <t>残疾人康复</t>
  </si>
  <si>
    <t>喀地财社[202235号</t>
  </si>
  <si>
    <t>2022-06-07</t>
  </si>
  <si>
    <t>关于提前下达2021年中央财政残疾人事业发展补助资金预算的通知</t>
  </si>
  <si>
    <t>农村最低生活保障金支出</t>
  </si>
  <si>
    <t>喀地财社[202234号</t>
  </si>
  <si>
    <t>关于提前下达2021年中央财政困难群众救助补助资金预算的通知</t>
  </si>
  <si>
    <t>喀地财教[202237号</t>
  </si>
  <si>
    <t>2021年城乡义务教育项目直达资金</t>
  </si>
  <si>
    <t>喀地财教[202177号</t>
  </si>
  <si>
    <t>喀地财教[202178号</t>
  </si>
  <si>
    <t>喀地财建[202243号</t>
  </si>
  <si>
    <t>2022-06-01</t>
  </si>
  <si>
    <t>喀地财建[202234号</t>
  </si>
  <si>
    <t>森林资源培育</t>
  </si>
  <si>
    <t>喀地财农[202212号</t>
  </si>
  <si>
    <t>喀地财农[202214号</t>
  </si>
  <si>
    <t>行政运行</t>
  </si>
  <si>
    <t>喀地财乡财[20211号</t>
  </si>
  <si>
    <t>关于下达2022年乡镇委派会计工作补贴项目</t>
  </si>
  <si>
    <t>其他企业改革发展补助</t>
  </si>
  <si>
    <t>喀地财企[20227号</t>
  </si>
  <si>
    <t>2022-05-09</t>
  </si>
  <si>
    <t>自治区国有企业改革成本</t>
  </si>
  <si>
    <t>草原生态修复治理</t>
  </si>
  <si>
    <t>喀地财建[202231号</t>
  </si>
  <si>
    <t>2022-05-20</t>
  </si>
  <si>
    <t>提前下达2021年中央林业草原生态保护恢复资金预算</t>
  </si>
  <si>
    <t>生态保护</t>
  </si>
  <si>
    <t>喀地财建[202232号</t>
  </si>
  <si>
    <t>其他自然资源事务支出</t>
  </si>
  <si>
    <t>喀地财建[202227号</t>
  </si>
  <si>
    <t>国有农用地资产评估项目</t>
  </si>
  <si>
    <t>喀地财预[202216号</t>
  </si>
  <si>
    <t>喀地财预[202215号</t>
  </si>
  <si>
    <t>喀地财扶[20224号</t>
  </si>
  <si>
    <t>2022-05-13</t>
  </si>
  <si>
    <t>中央财政衔接推进乡村振兴补助资金</t>
  </si>
  <si>
    <t>喀地财农[20227号</t>
  </si>
  <si>
    <t>2022-05-10</t>
  </si>
  <si>
    <t>中央农田建设补助资金</t>
  </si>
  <si>
    <t>喀地财预[20222号</t>
  </si>
  <si>
    <t xml:space="preserve">    2300246</t>
  </si>
  <si>
    <t>喀地财农[20224号</t>
  </si>
  <si>
    <t>2022-04-24</t>
  </si>
  <si>
    <t>喀地财预[202212号</t>
  </si>
  <si>
    <t>其他减税降费资金转移支付</t>
  </si>
  <si>
    <t>补充县区财力资金转移支付</t>
  </si>
  <si>
    <t>其他公共卫生支出</t>
  </si>
  <si>
    <t>喀地财社[202226号</t>
  </si>
  <si>
    <t>自治区医疗服务与保障能力提升[卫生健康人才培养补助资金</t>
  </si>
  <si>
    <t>喀地财扶[20218号</t>
  </si>
  <si>
    <t>2021-12-03</t>
  </si>
  <si>
    <t>地区本级预算安排财政衔接推进乡村振兴补助资金</t>
  </si>
  <si>
    <t>喀地财金[20225号</t>
  </si>
  <si>
    <t>2022-04-22</t>
  </si>
  <si>
    <t>农业保险保费补贴项目</t>
  </si>
  <si>
    <t>2021-11-30</t>
  </si>
  <si>
    <t>喀地财预[20227号</t>
  </si>
  <si>
    <t>2022-04-14</t>
  </si>
  <si>
    <t>其他科学技术普及支出</t>
  </si>
  <si>
    <t>喀地财教[202227号</t>
  </si>
  <si>
    <t>2021年基层科普行动计划资金</t>
  </si>
  <si>
    <t>其他群众团体事务支出</t>
  </si>
  <si>
    <t>喀地财行[202212号</t>
  </si>
  <si>
    <t>2022-03-27</t>
  </si>
  <si>
    <t>2022年妇女儿童工作项目</t>
  </si>
  <si>
    <t xml:space="preserve">喀地财建[202212号	</t>
  </si>
  <si>
    <t>喀地财预[20224号</t>
  </si>
  <si>
    <t>2022-03-30</t>
  </si>
  <si>
    <t>喀地财建[20222号</t>
  </si>
  <si>
    <t>2022-01-21</t>
  </si>
  <si>
    <t>喀地财行[20226号</t>
  </si>
  <si>
    <t>2022-01-10</t>
  </si>
  <si>
    <t>提前下达2022年修缮经费</t>
  </si>
  <si>
    <t>喀地财行[20229号</t>
  </si>
  <si>
    <t>提前下达2022年驻村管寺</t>
  </si>
  <si>
    <t>2022-03-24</t>
  </si>
  <si>
    <t>其他人大事务支出</t>
  </si>
  <si>
    <t>喀地财行[202211号</t>
  </si>
  <si>
    <t>2022-03-13</t>
  </si>
  <si>
    <t>基层人大补助经费</t>
  </si>
  <si>
    <t>喀地财农[20221号</t>
  </si>
  <si>
    <t>2022-02-01</t>
  </si>
  <si>
    <t xml:space="preserve">    2300106</t>
  </si>
  <si>
    <t>抗旱</t>
  </si>
  <si>
    <t xml:space="preserve">  02</t>
  </si>
  <si>
    <t>喀地财教[202223号</t>
  </si>
  <si>
    <t>2022-02-14</t>
  </si>
  <si>
    <t>喀地财行[202189号</t>
  </si>
  <si>
    <t>2021-12-30</t>
  </si>
  <si>
    <t>自治区人民检察院提前下达南疆三地州及阿克苏三县司法绩效考核经费</t>
  </si>
  <si>
    <t>喀地财行[20228号</t>
  </si>
  <si>
    <t>提前下达2022年教职人员生活补助经费</t>
  </si>
  <si>
    <t>自治区高级人民法院提前下达南疆三地州及阿克苏三县司法绩效考核经费</t>
  </si>
  <si>
    <t>其他残疾人事业支出</t>
  </si>
  <si>
    <t>喀地财社[202182号</t>
  </si>
  <si>
    <t xml:space="preserve">    2300208</t>
  </si>
  <si>
    <t>喀地财农[202156号</t>
  </si>
  <si>
    <t>2022-01-20</t>
  </si>
  <si>
    <t>自治区农业生产发展资金</t>
  </si>
  <si>
    <t>技校教育</t>
  </si>
  <si>
    <t>喀地财教[202213号</t>
  </si>
  <si>
    <t>2022-01-02</t>
  </si>
  <si>
    <t>提前下达2022自治区教育直达</t>
  </si>
  <si>
    <t>城乡义务教育补助经费[地州</t>
  </si>
  <si>
    <t>其他广播电视支出</t>
  </si>
  <si>
    <t>喀地财教[202174号</t>
  </si>
  <si>
    <t>2021-12-25</t>
  </si>
  <si>
    <t>自治区广播电视节目无线覆盖运行维护经费</t>
  </si>
  <si>
    <t>中等职业教育</t>
  </si>
  <si>
    <t>喀地财预[202132号</t>
  </si>
  <si>
    <t>喀地财预[202131号</t>
  </si>
  <si>
    <t>喀地财预[202134号</t>
  </si>
  <si>
    <t>喀地财行[202187号</t>
  </si>
  <si>
    <t>2021-12-27</t>
  </si>
  <si>
    <t>自治区援疆干部医疗费</t>
  </si>
  <si>
    <t>喀地财行[20223号</t>
  </si>
  <si>
    <t>自治区援疆干部人才南疆工作补贴资金</t>
  </si>
  <si>
    <t>其他政协事务支出</t>
  </si>
  <si>
    <t>喀地财行[202190号</t>
  </si>
  <si>
    <t>自治区基层政协补助经费</t>
  </si>
  <si>
    <t>防沙治沙</t>
  </si>
  <si>
    <t>喀地财建[2021137号</t>
  </si>
  <si>
    <t>喀地财金[202127号</t>
  </si>
  <si>
    <t>残疾人生活和护理补贴</t>
  </si>
  <si>
    <t>喀地财社[202211号</t>
  </si>
  <si>
    <t>提前下达自治区困难残疾人生活补贴和重度残疾人护理补贴补助资金[往后年度以此框架为准</t>
  </si>
  <si>
    <t>喀地财社[202222号</t>
  </si>
  <si>
    <t>自治区计划生育服务补助资金</t>
  </si>
  <si>
    <t>喀地财社[2021121号</t>
  </si>
  <si>
    <t>喀地财社[202214号</t>
  </si>
  <si>
    <t>喀地财社[202221号</t>
  </si>
  <si>
    <t>2022-01-26</t>
  </si>
  <si>
    <t>自治区自主择业军队转业干部管理服务专项补助经费</t>
  </si>
  <si>
    <t>喀地财社[202220号</t>
  </si>
  <si>
    <t>固定数额－企业军转干部生活困难补助经费</t>
  </si>
  <si>
    <t>喀地财社[2021119号</t>
  </si>
  <si>
    <t>2022-01-04</t>
  </si>
  <si>
    <t>喀地财社[202219号</t>
  </si>
  <si>
    <t>自治区赴南疆三地州志愿服务和塔县自主择业军队转业干部补助经费</t>
  </si>
  <si>
    <t>其他民政管理事务支出</t>
  </si>
  <si>
    <t>喀地财社[20227号</t>
  </si>
  <si>
    <t>提前下达自治区南疆四地州22个深度贫困县农村幸福大院运行补助资金[往后年度以此框架为准</t>
  </si>
  <si>
    <t>喀地财农[202147号</t>
  </si>
  <si>
    <t>喀地财农[202146号</t>
  </si>
  <si>
    <t>自治区动物防疫等补助经费</t>
  </si>
  <si>
    <t>自治区畜牧业生产发展</t>
  </si>
  <si>
    <t>喀地财农[202144号</t>
  </si>
  <si>
    <t>喀地财预[20221号</t>
  </si>
  <si>
    <t>2022-01-22</t>
  </si>
  <si>
    <t>其他水利支出</t>
  </si>
  <si>
    <t>喀地财农[202141号</t>
  </si>
  <si>
    <t>中央水利发展资金</t>
  </si>
  <si>
    <t>喀地财农[202143号</t>
  </si>
  <si>
    <t>喀地财农[202139号</t>
  </si>
  <si>
    <t>2022-01-25</t>
  </si>
  <si>
    <t>喀地财农[202148号</t>
  </si>
  <si>
    <t>自治区水利发展资金</t>
  </si>
  <si>
    <t>喀地财综[202114号</t>
  </si>
  <si>
    <t>喀地财企[202123号</t>
  </si>
  <si>
    <t>2021-12-21</t>
  </si>
  <si>
    <t>喀地财建[2021128号</t>
  </si>
  <si>
    <t>其他节能环保支出</t>
  </si>
  <si>
    <t>喀地财建[2021125号</t>
  </si>
  <si>
    <t>其他退耕还林还草支出</t>
  </si>
  <si>
    <t>其他自然生态保护支出</t>
  </si>
  <si>
    <t>喀地财建[2021119号</t>
  </si>
  <si>
    <t>2021-12-09</t>
  </si>
  <si>
    <t>2022年中央对地方成品油税费对各地农村公路日常养护支出</t>
  </si>
  <si>
    <t>喀地财社[202195号</t>
  </si>
  <si>
    <t>2022-01-12</t>
  </si>
  <si>
    <t>自治区地方公共卫生服务补助资金</t>
  </si>
  <si>
    <t>喀地财社[2021113号</t>
  </si>
  <si>
    <t>喀地财社[202215号</t>
  </si>
  <si>
    <t>喀地财社[2021122号</t>
  </si>
  <si>
    <t>自治区城乡居民养老保险专项补助经费</t>
  </si>
  <si>
    <t>喀地财社[202216号</t>
  </si>
  <si>
    <t>喀地财社[2021109号</t>
  </si>
  <si>
    <t>医疗保障经办事务</t>
  </si>
  <si>
    <t>喀地财社[20225号</t>
  </si>
  <si>
    <t>全民参保及医疗服务经费项目</t>
  </si>
  <si>
    <t>喀地财社[2021110号</t>
  </si>
  <si>
    <t>喀地财社[2021112号</t>
  </si>
  <si>
    <t>喀地财社[202212号</t>
  </si>
  <si>
    <t>喀地财教[202221号</t>
  </si>
  <si>
    <t>喀地财行[202191号</t>
  </si>
  <si>
    <t>2022年大学生志愿服务西部计划补助经费</t>
  </si>
  <si>
    <t>喀地财行[202181号</t>
  </si>
  <si>
    <t>喀地财教[20225号</t>
  </si>
  <si>
    <t>其他特殊教育支出</t>
  </si>
  <si>
    <t>喀地财教[202220号</t>
  </si>
  <si>
    <t>其他职业教育支出</t>
  </si>
  <si>
    <t>喀地财教[202175号</t>
  </si>
  <si>
    <t>“村村通”工程聘用运行维护人员经费</t>
  </si>
  <si>
    <t>喀地财教[20224号</t>
  </si>
  <si>
    <t>喀地财教[202218号</t>
  </si>
  <si>
    <t>财政部 教育部关于提前下达2021年支持学前教育发展资金预算的通知</t>
  </si>
  <si>
    <t>喀地财教[202210号</t>
  </si>
  <si>
    <t>喀地财教[20223号</t>
  </si>
  <si>
    <t>关于提前下达2021年特殊教育补助专项资金预算的通知</t>
  </si>
  <si>
    <t>其他文化和旅游支出</t>
  </si>
  <si>
    <t>喀地财教[202215号</t>
  </si>
  <si>
    <t>体制结算－文化人才专项经费</t>
  </si>
  <si>
    <t>喀地财教[20228号</t>
  </si>
  <si>
    <t>自治区非物质文化遗产保护经费</t>
  </si>
  <si>
    <t>对机关事业单位基本养老保险基金的补助</t>
  </si>
  <si>
    <t>喀地财社[202184号</t>
  </si>
  <si>
    <t>2021年中央财政机关事业单位养老制度改革补助资金</t>
  </si>
  <si>
    <t>喀地财社[2021116号</t>
  </si>
  <si>
    <t>社会保险经办机构</t>
  </si>
  <si>
    <t>喀地财社[20221号</t>
  </si>
  <si>
    <t>2022-01-06</t>
  </si>
  <si>
    <t>2022年自治区全民参保计划实施项目</t>
  </si>
  <si>
    <t>喀地财社[20223号</t>
  </si>
  <si>
    <t>2022年自治区社会保险代办员项目</t>
  </si>
  <si>
    <t>喀地财社[202180号</t>
  </si>
  <si>
    <t>2021-12-07</t>
  </si>
  <si>
    <t>喀地财社[202186号</t>
  </si>
  <si>
    <t>喀地财社[2021101号</t>
  </si>
  <si>
    <t>提前下达自治区残疾人事业发展补助资金一般公共预算[往后年度以此框架为准</t>
  </si>
  <si>
    <t>其他商业服务业等支出</t>
  </si>
  <si>
    <t>喀地财建[2021113号</t>
  </si>
  <si>
    <t>喀地财社[202194号</t>
  </si>
  <si>
    <t>2022年就业补助资金</t>
  </si>
  <si>
    <t>喀地财社[202191号</t>
  </si>
  <si>
    <t>2021-12-29</t>
  </si>
  <si>
    <t>2022年优抚对象补助经费</t>
  </si>
  <si>
    <t>优抚对象医疗补助</t>
  </si>
  <si>
    <t>喀地财社[202183号</t>
  </si>
  <si>
    <t>其他退役安置支出</t>
  </si>
  <si>
    <t>喀地财社[202213号</t>
  </si>
  <si>
    <t>退役安置补助经费</t>
  </si>
  <si>
    <t>喀地财社[202192号</t>
  </si>
  <si>
    <t>喀地财社[2021111号</t>
  </si>
  <si>
    <t>喀地财行[202192号</t>
  </si>
  <si>
    <t>执法办案</t>
  </si>
  <si>
    <t>喀地财行[202186号</t>
  </si>
  <si>
    <t>维护稳定支出</t>
  </si>
  <si>
    <t>其他检察支出</t>
  </si>
  <si>
    <t>其他法院支出</t>
  </si>
  <si>
    <t>喀地财教[20226号</t>
  </si>
  <si>
    <t>自治区美术馆、公共图书馆文化馆免费开放补助资金</t>
  </si>
  <si>
    <t>喀地财教[202217号</t>
  </si>
  <si>
    <t>2021年“三区”人才计划教师专项工作补助</t>
  </si>
  <si>
    <t>2021-12-23</t>
  </si>
  <si>
    <t>喀地财教[20227号</t>
  </si>
  <si>
    <t>体制结算－美术馆、公共图书馆、文化馆[站免费开放补助资金</t>
  </si>
  <si>
    <t>喀地财教[202171号</t>
  </si>
  <si>
    <t>现代职业教育质量提升计划资金预算</t>
  </si>
  <si>
    <t>高中教育</t>
  </si>
  <si>
    <t>喀地财教[20221号</t>
  </si>
  <si>
    <t>2021年改善普通高中学校办学条件补助资金</t>
  </si>
  <si>
    <t>文物保护</t>
  </si>
  <si>
    <t>喀地财教[202214号</t>
  </si>
  <si>
    <t>文物保护野外看护人员补助费</t>
  </si>
  <si>
    <t>喀地财教[20222号</t>
  </si>
  <si>
    <t>2021年义务教育薄弱环节改善与能力提升补助</t>
  </si>
  <si>
    <t>喀地财农[202151号</t>
  </si>
  <si>
    <t>自治区农田建设补助资金</t>
  </si>
  <si>
    <t>喀地财农[202138号</t>
  </si>
  <si>
    <t>喀地财扶[202112号</t>
  </si>
  <si>
    <t>2021-12-24</t>
  </si>
  <si>
    <t>巩固拓展脱贫攻坚成果同乡村振兴衔接支出</t>
  </si>
  <si>
    <t>喀地财扶[20219号</t>
  </si>
  <si>
    <t>2022年提前预告知各地一般性转移支付基数表</t>
  </si>
  <si>
    <t>预算功能科目</t>
  </si>
  <si>
    <t>项目名称</t>
  </si>
  <si>
    <t>文件字号</t>
  </si>
  <si>
    <t>总计</t>
  </si>
  <si>
    <t>[23001]返还性收入</t>
  </si>
  <si>
    <t>小计</t>
  </si>
  <si>
    <t>[2300102]所得税基数返还支出</t>
  </si>
  <si>
    <t>所得税基数返还支出</t>
  </si>
  <si>
    <t>新财预[2002]121号</t>
  </si>
  <si>
    <t>[2300104]增值税税收返还支出</t>
  </si>
  <si>
    <t>增值税税收返还支出</t>
  </si>
  <si>
    <t>增值税返还固定基数</t>
  </si>
  <si>
    <t>[2300105]消费税税收返还支出</t>
  </si>
  <si>
    <t>消费税税收返还支出</t>
  </si>
  <si>
    <t>消费税返还固定基数</t>
  </si>
  <si>
    <t>[2300199]其他返还性支出</t>
  </si>
  <si>
    <t>兵团辖区税收基数</t>
  </si>
  <si>
    <t>新财预［2018］2号</t>
  </si>
  <si>
    <t>[23002]一般性转移支付</t>
  </si>
  <si>
    <t>[2300201]体制补助支出</t>
  </si>
  <si>
    <t>2006年体制补助基数</t>
  </si>
  <si>
    <t>体制补助基数2006</t>
  </si>
  <si>
    <t>工商系统管理体制调整下划补助基数</t>
  </si>
  <si>
    <t>新财行［2016］65号</t>
  </si>
  <si>
    <t>质监系统管理体制调整下划补助基数</t>
  </si>
  <si>
    <t>新财行［2016］66号</t>
  </si>
  <si>
    <t>新疆喀什水利水电学校移交喀什地区</t>
  </si>
  <si>
    <t>新财农[2017]10号</t>
  </si>
  <si>
    <t>调整阿尔塔什水利枢纽工程移民安置区新建乡经费(乡镇人员支出）</t>
  </si>
  <si>
    <t>新财预[2019]179号</t>
  </si>
  <si>
    <t>新增文件</t>
  </si>
  <si>
    <t>自治区交通运输综合行政执法改革下划道路运输管理局和海事局</t>
  </si>
  <si>
    <t>新财建[2020]235号</t>
  </si>
  <si>
    <t>[2300202]均衡性转移支付支出</t>
  </si>
  <si>
    <t>1993年工资制度改革前机关事业单位退休人员退休费</t>
  </si>
  <si>
    <t>新财预[2013]37号</t>
  </si>
  <si>
    <t>2007-2012年津贴补贴转移支付补助基数</t>
  </si>
  <si>
    <t>新财预[2008]146号、新财预[2008]29号、新财预[2009]112号、新财预[2011]68号、新财预[2012]103号</t>
  </si>
  <si>
    <t>2013年自治区对下均衡性转移支付补助资金、2016年各地州市本级均衡性转移支付增量</t>
  </si>
  <si>
    <t>新财预[2013]12号、新财预[2016]70号</t>
  </si>
  <si>
    <t>2019年自治区均衡性转移支付资金（增资）</t>
  </si>
  <si>
    <t>新财预[2019]95号</t>
  </si>
  <si>
    <t>2019年调整高定工资档次补助资金（南疆四地州）</t>
  </si>
  <si>
    <t>新财预[2019]98号</t>
  </si>
  <si>
    <t>[2300207]县级基本财力保障机制奖补资金支出</t>
  </si>
  <si>
    <t>提高村干部报酬资金、自治区拆分新增行政村运转经费和村干部报酬补助资金、提高农村“三老”人员生活补贴资金、自治区下达基层组织建设补助资金、调整阿尔塔什水利枢纽工程移民安置区新建乡经费</t>
  </si>
  <si>
    <t>新财行［2016］286号、新财行[2017]355号、新财行［2016］287号、新财行［2015］335号、新财行[2018]351号</t>
  </si>
  <si>
    <t>提高农村“三老”人员生活补贴资金</t>
  </si>
  <si>
    <t>新财行[2019]28号</t>
  </si>
  <si>
    <t>新财行[2019]90号</t>
  </si>
  <si>
    <t>提高村干部基本报酬补助资金</t>
  </si>
  <si>
    <t>新财行[2019]91号</t>
  </si>
  <si>
    <t>乡镇工作补贴提标资金</t>
  </si>
  <si>
    <t>新财行[2019]228号</t>
  </si>
  <si>
    <t>提高农村老干部、老党员、老模范生活补助标准</t>
  </si>
  <si>
    <t>新财行[2021]73号</t>
  </si>
  <si>
    <t>新财行[2021]72号</t>
  </si>
  <si>
    <t>[2300212]资源枯竭型城市转移支付补助支出</t>
  </si>
  <si>
    <t>[2300214]企业事业单位划转补助支出</t>
  </si>
  <si>
    <t>新疆建工集团六建公司医院移交喀什地区经费划转基数</t>
  </si>
  <si>
    <t>新财企[2009]235号</t>
  </si>
  <si>
    <t>中石油企业公安移交地方划转补助</t>
  </si>
  <si>
    <t>新财企[2006]85号</t>
  </si>
  <si>
    <t>[2300227]固定数额补助支出</t>
  </si>
  <si>
    <t>2007年调整工资转移支付基数</t>
  </si>
  <si>
    <t>调资补助基数2007、新财综[2011]38号、新财综[2011]82号、新财综[2013]12号</t>
  </si>
  <si>
    <t>2014年10月起调整工资政策转移支付资金（12个月）</t>
  </si>
  <si>
    <t>新财预［2015］167号</t>
  </si>
  <si>
    <t>2014年1月起提高地方津贴补贴补助资金（12个月）</t>
  </si>
  <si>
    <t>新财预［2015］165号</t>
  </si>
  <si>
    <t>2014年7月起建立南疆工作补贴补助资金（12个月）</t>
  </si>
  <si>
    <t>新财预［2015］166号</t>
  </si>
  <si>
    <t>2016年提高机关事业单位干部基本工资标准补助资金</t>
  </si>
  <si>
    <t>新财预［2016］120号</t>
  </si>
  <si>
    <t>2016年提高艰苦边远地区津贴标准</t>
  </si>
  <si>
    <t>新财预［2016］71号</t>
  </si>
  <si>
    <t>农村税费改革补助</t>
  </si>
  <si>
    <t>新财预[2003]103号、新财预[2008]145号、新财预［2005］72号、新财预［2004］83号</t>
  </si>
  <si>
    <t>调减各地区2016年固定数额补助资金</t>
  </si>
  <si>
    <t>新财预［2016］108号</t>
  </si>
  <si>
    <t>调整人民警察警衔津贴经费（南疆四地州）</t>
  </si>
  <si>
    <t>新财行［2016］103号</t>
  </si>
  <si>
    <t>调整人民警察加班补贴经费（南疆四地州）</t>
  </si>
  <si>
    <t>新财行[2018]83号</t>
  </si>
  <si>
    <t>调整人民警察执勤岗位津贴经费（南疆四地州）</t>
  </si>
  <si>
    <t>新财行[2018]84号</t>
  </si>
  <si>
    <t>调整艰苦边远地区津贴标准新增补助资金</t>
  </si>
  <si>
    <t>新财综[2018]21号</t>
  </si>
  <si>
    <t>森林公安加班补贴经费（南疆四地州）</t>
  </si>
  <si>
    <t>新财农[2018]58号</t>
  </si>
  <si>
    <t>森林公安执勤岗位津贴经费（南疆四地州）</t>
  </si>
  <si>
    <t>新财行[2018]59号</t>
  </si>
  <si>
    <t>新财行[2019]185号</t>
  </si>
  <si>
    <t>2021年调资</t>
  </si>
  <si>
    <t>新财预[2021]12号</t>
  </si>
  <si>
    <t>[2300244]公共安全共同财政事权转移支付支出</t>
  </si>
  <si>
    <t>农村社区警务室协警人员经费、调整阿尔塔什水利枢纽工程移民安置区新建乡经费、伊犁、阿克苏、喀什、和田特警下划基数</t>
  </si>
  <si>
    <t>新财行［2016］327号、新财行[2018]351号、新财行[2012]537号</t>
  </si>
  <si>
    <t>[2300245]教育共同财政事权转移支付支出</t>
  </si>
  <si>
    <t>2010年农村义务教育学校绩效工资转移支付资金</t>
  </si>
  <si>
    <t>新财预[2010]80号</t>
  </si>
  <si>
    <t>[2300252]农林水共同事权转移支付支出</t>
  </si>
  <si>
    <t>2019年度地方国有农牧场农村税费改革转移支付资金</t>
  </si>
  <si>
    <t>新财综改[2018]31号</t>
  </si>
</sst>
</file>

<file path=xl/styles.xml><?xml version="1.0" encoding="utf-8"?>
<styleSheet xmlns="http://schemas.openxmlformats.org/spreadsheetml/2006/main">
  <numFmts count="9">
    <numFmt numFmtId="43" formatCode="_ * #,##0.00_ ;_ * \-#,##0.00_ ;_ * &quot;-&quot;??_ ;_ @_ "/>
    <numFmt numFmtId="176" formatCode="0.00_);[Red]\(0.00\)"/>
    <numFmt numFmtId="41" formatCode="_ * #,##0_ ;_ * \-#,##0_ ;_ * &quot;-&quot;_ ;_ @_ "/>
    <numFmt numFmtId="42" formatCode="_ &quot;￥&quot;* #,##0_ ;_ &quot;￥&quot;* \-#,##0_ ;_ &quot;￥&quot;* &quot;-&quot;_ ;_ @_ "/>
    <numFmt numFmtId="44" formatCode="_ &quot;￥&quot;* #,##0.00_ ;_ &quot;￥&quot;* \-#,##0.00_ ;_ &quot;￥&quot;* &quot;-&quot;??_ ;_ @_ "/>
    <numFmt numFmtId="177" formatCode="yyyy&quot;年&quot;mm&quot;月&quot;dd&quot;日&quot;"/>
    <numFmt numFmtId="178" formatCode="0_);[Red]\(0\)"/>
    <numFmt numFmtId="179" formatCode=";;"/>
    <numFmt numFmtId="180" formatCode="0.00_ "/>
  </numFmts>
  <fonts count="42">
    <font>
      <sz val="11"/>
      <color theme="1"/>
      <name val="宋体"/>
      <charset val="134"/>
      <scheme val="minor"/>
    </font>
    <font>
      <b/>
      <sz val="14"/>
      <color indexed="8"/>
      <name val="宋体"/>
      <charset val="134"/>
    </font>
    <font>
      <sz val="14"/>
      <color indexed="10"/>
      <name val="宋体"/>
      <charset val="134"/>
    </font>
    <font>
      <sz val="14"/>
      <color indexed="8"/>
      <name val="宋体"/>
      <charset val="134"/>
    </font>
    <font>
      <b/>
      <sz val="14"/>
      <name val="宋体"/>
      <charset val="134"/>
    </font>
    <font>
      <sz val="14"/>
      <name val="宋体"/>
      <charset val="134"/>
    </font>
    <font>
      <sz val="10"/>
      <color indexed="8"/>
      <name val="宋体"/>
      <charset val="134"/>
    </font>
    <font>
      <b/>
      <sz val="16"/>
      <color indexed="8"/>
      <name val="宋体"/>
      <charset val="134"/>
    </font>
    <font>
      <sz val="9"/>
      <color indexed="8"/>
      <name val="宋体"/>
      <charset val="134"/>
    </font>
    <font>
      <b/>
      <sz val="10"/>
      <color indexed="8"/>
      <name val="宋体"/>
      <charset val="134"/>
    </font>
    <font>
      <sz val="9"/>
      <name val="微软雅黑"/>
      <charset val="134"/>
    </font>
    <font>
      <b/>
      <sz val="12"/>
      <color indexed="8"/>
      <name val="宋体"/>
      <charset val="134"/>
    </font>
    <font>
      <sz val="10"/>
      <color indexed="10"/>
      <name val="宋体"/>
      <charset val="134"/>
    </font>
    <font>
      <sz val="10"/>
      <name val="宋体"/>
      <charset val="134"/>
    </font>
    <font>
      <b/>
      <sz val="10"/>
      <name val="宋体"/>
      <charset val="134"/>
    </font>
    <font>
      <sz val="11"/>
      <name val="宋体"/>
      <charset val="134"/>
      <scheme val="minor"/>
    </font>
    <font>
      <sz val="11"/>
      <name val="宋体"/>
      <charset val="134"/>
    </font>
    <font>
      <b/>
      <sz val="18"/>
      <name val="宋体"/>
      <charset val="134"/>
    </font>
    <font>
      <b/>
      <sz val="12"/>
      <name val="宋体"/>
      <charset val="134"/>
    </font>
    <font>
      <sz val="11"/>
      <color indexed="8"/>
      <name val="宋体"/>
      <charset val="134"/>
      <scheme val="minor"/>
    </font>
    <font>
      <b/>
      <sz val="11"/>
      <color theme="3"/>
      <name val="宋体"/>
      <charset val="134"/>
      <scheme val="minor"/>
    </font>
    <font>
      <sz val="11"/>
      <color theme="1"/>
      <name val="宋体"/>
      <charset val="0"/>
      <scheme val="minor"/>
    </font>
    <font>
      <sz val="11"/>
      <color rgb="FF006100"/>
      <name val="宋体"/>
      <charset val="0"/>
      <scheme val="minor"/>
    </font>
    <font>
      <sz val="12"/>
      <name val="Times New Roman"/>
      <charset val="134"/>
    </font>
    <font>
      <b/>
      <sz val="11"/>
      <color theme="1"/>
      <name val="宋体"/>
      <charset val="0"/>
      <scheme val="minor"/>
    </font>
    <font>
      <sz val="11"/>
      <color theme="0"/>
      <name val="宋体"/>
      <charset val="0"/>
      <scheme val="minor"/>
    </font>
    <font>
      <b/>
      <sz val="13"/>
      <color theme="3"/>
      <name val="宋体"/>
      <charset val="134"/>
      <scheme val="minor"/>
    </font>
    <font>
      <sz val="12"/>
      <name val="宋体"/>
      <charset val="134"/>
    </font>
    <font>
      <sz val="11"/>
      <color rgb="FF3F3F76"/>
      <name val="宋体"/>
      <charset val="0"/>
      <scheme val="minor"/>
    </font>
    <font>
      <b/>
      <sz val="11"/>
      <color rgb="FFFFFFFF"/>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1"/>
      <color rgb="FF9C650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3F3F3F"/>
      <name val="宋体"/>
      <charset val="0"/>
      <scheme val="minor"/>
    </font>
    <font>
      <b/>
      <sz val="11"/>
      <color rgb="FFFA7D00"/>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indexed="8"/>
      </top>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83">
    <xf numFmtId="0" fontId="0" fillId="0" borderId="0">
      <alignment vertical="center"/>
    </xf>
    <xf numFmtId="42" fontId="0" fillId="0" borderId="0" applyFont="0" applyFill="0" applyBorder="0" applyAlignment="0" applyProtection="0">
      <alignment vertical="center"/>
    </xf>
    <xf numFmtId="0" fontId="28" fillId="8" borderId="14" applyNumberFormat="0" applyAlignment="0" applyProtection="0">
      <alignment vertical="center"/>
    </xf>
    <xf numFmtId="0" fontId="27" fillId="0" borderId="0"/>
    <xf numFmtId="0" fontId="23" fillId="0" borderId="0"/>
    <xf numFmtId="0" fontId="21" fillId="4"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30" fillId="15" borderId="0" applyNumberFormat="0" applyBorder="0" applyAlignment="0" applyProtection="0">
      <alignment vertical="center"/>
    </xf>
    <xf numFmtId="43" fontId="0" fillId="0" borderId="0" applyFont="0" applyFill="0" applyBorder="0" applyAlignment="0" applyProtection="0">
      <alignment vertical="center"/>
    </xf>
    <xf numFmtId="0" fontId="25" fillId="17"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2" borderId="10" applyNumberFormat="0" applyFont="0" applyAlignment="0" applyProtection="0">
      <alignment vertical="center"/>
    </xf>
    <xf numFmtId="0" fontId="25" fillId="20" borderId="0" applyNumberFormat="0" applyBorder="0" applyAlignment="0" applyProtection="0">
      <alignment vertical="center"/>
    </xf>
    <xf numFmtId="0" fontId="2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7" fillId="0" borderId="0"/>
    <xf numFmtId="0" fontId="34" fillId="0" borderId="13" applyNumberFormat="0" applyFill="0" applyAlignment="0" applyProtection="0">
      <alignment vertical="center"/>
    </xf>
    <xf numFmtId="0" fontId="26" fillId="0" borderId="13" applyNumberFormat="0" applyFill="0" applyAlignment="0" applyProtection="0">
      <alignment vertical="center"/>
    </xf>
    <xf numFmtId="0" fontId="25" fillId="9" borderId="0" applyNumberFormat="0" applyBorder="0" applyAlignment="0" applyProtection="0">
      <alignment vertical="center"/>
    </xf>
    <xf numFmtId="0" fontId="20" fillId="0" borderId="11" applyNumberFormat="0" applyFill="0" applyAlignment="0" applyProtection="0">
      <alignment vertical="center"/>
    </xf>
    <xf numFmtId="0" fontId="25" fillId="22" borderId="0" applyNumberFormat="0" applyBorder="0" applyAlignment="0" applyProtection="0">
      <alignment vertical="center"/>
    </xf>
    <xf numFmtId="0" fontId="39" fillId="23" borderId="17" applyNumberFormat="0" applyAlignment="0" applyProtection="0">
      <alignment vertical="center"/>
    </xf>
    <xf numFmtId="0" fontId="27" fillId="0" borderId="0"/>
    <xf numFmtId="0" fontId="40" fillId="23" borderId="14" applyNumberFormat="0" applyAlignment="0" applyProtection="0">
      <alignment vertical="center"/>
    </xf>
    <xf numFmtId="0" fontId="29" fillId="13" borderId="15" applyNumberFormat="0" applyAlignment="0" applyProtection="0">
      <alignment vertical="center"/>
    </xf>
    <xf numFmtId="0" fontId="21" fillId="27" borderId="0" applyNumberFormat="0" applyBorder="0" applyAlignment="0" applyProtection="0">
      <alignment vertical="center"/>
    </xf>
    <xf numFmtId="0" fontId="25" fillId="24" borderId="0" applyNumberFormat="0" applyBorder="0" applyAlignment="0" applyProtection="0">
      <alignment vertical="center"/>
    </xf>
    <xf numFmtId="0" fontId="36" fillId="0" borderId="16" applyNumberFormat="0" applyFill="0" applyAlignment="0" applyProtection="0">
      <alignment vertical="center"/>
    </xf>
    <xf numFmtId="0" fontId="27" fillId="0" borderId="0"/>
    <xf numFmtId="0" fontId="24" fillId="0" borderId="12" applyNumberFormat="0" applyFill="0" applyAlignment="0" applyProtection="0">
      <alignment vertical="center"/>
    </xf>
    <xf numFmtId="0" fontId="22" fillId="5" borderId="0" applyNumberFormat="0" applyBorder="0" applyAlignment="0" applyProtection="0">
      <alignment vertical="center"/>
    </xf>
    <xf numFmtId="0" fontId="35" fillId="19" borderId="0" applyNumberFormat="0" applyBorder="0" applyAlignment="0" applyProtection="0">
      <alignment vertical="center"/>
    </xf>
    <xf numFmtId="0" fontId="25" fillId="7" borderId="0" applyNumberFormat="0" applyBorder="0" applyAlignment="0" applyProtection="0">
      <alignment vertical="center"/>
    </xf>
    <xf numFmtId="0" fontId="27" fillId="0" borderId="0"/>
    <xf numFmtId="0" fontId="21" fillId="28" borderId="0" applyNumberFormat="0" applyBorder="0" applyAlignment="0" applyProtection="0">
      <alignment vertical="center"/>
    </xf>
    <xf numFmtId="0" fontId="21" fillId="3" borderId="0" applyNumberFormat="0" applyBorder="0" applyAlignment="0" applyProtection="0">
      <alignment vertical="center"/>
    </xf>
    <xf numFmtId="0" fontId="21" fillId="21" borderId="0" applyNumberFormat="0" applyBorder="0" applyAlignment="0" applyProtection="0">
      <alignment vertical="center"/>
    </xf>
    <xf numFmtId="0" fontId="21" fillId="25" borderId="0" applyNumberFormat="0" applyBorder="0" applyAlignment="0" applyProtection="0">
      <alignment vertical="center"/>
    </xf>
    <xf numFmtId="0" fontId="21" fillId="14" borderId="0" applyNumberFormat="0" applyBorder="0" applyAlignment="0" applyProtection="0">
      <alignment vertical="center"/>
    </xf>
    <xf numFmtId="0" fontId="25" fillId="6" borderId="0" applyNumberFormat="0" applyBorder="0" applyAlignment="0" applyProtection="0">
      <alignment vertical="center"/>
    </xf>
    <xf numFmtId="0" fontId="25" fillId="30" borderId="0" applyNumberFormat="0" applyBorder="0" applyAlignment="0" applyProtection="0">
      <alignment vertical="center"/>
    </xf>
    <xf numFmtId="0" fontId="21" fillId="26" borderId="0" applyNumberFormat="0" applyBorder="0" applyAlignment="0" applyProtection="0">
      <alignment vertical="center"/>
    </xf>
    <xf numFmtId="177" fontId="27" fillId="0" borderId="0" applyFont="0" applyFill="0" applyBorder="0" applyAlignment="0" applyProtection="0">
      <alignment vertical="center"/>
    </xf>
    <xf numFmtId="0" fontId="21" fillId="31" borderId="0" applyNumberFormat="0" applyBorder="0" applyAlignment="0" applyProtection="0">
      <alignment vertical="center"/>
    </xf>
    <xf numFmtId="0" fontId="8" fillId="0" borderId="0">
      <alignment vertical="center"/>
    </xf>
    <xf numFmtId="0" fontId="25" fillId="32" borderId="0" applyNumberFormat="0" applyBorder="0" applyAlignment="0" applyProtection="0">
      <alignment vertical="center"/>
    </xf>
    <xf numFmtId="0" fontId="8" fillId="0" borderId="0">
      <alignment vertical="center"/>
    </xf>
    <xf numFmtId="0" fontId="21" fillId="10" borderId="0" applyNumberFormat="0" applyBorder="0" applyAlignment="0" applyProtection="0">
      <alignment vertical="center"/>
    </xf>
    <xf numFmtId="0" fontId="25" fillId="16" borderId="0" applyNumberFormat="0" applyBorder="0" applyAlignment="0" applyProtection="0">
      <alignment vertical="center"/>
    </xf>
    <xf numFmtId="0" fontId="27" fillId="0" borderId="0">
      <alignment vertical="center"/>
    </xf>
    <xf numFmtId="0" fontId="25" fillId="29" borderId="0" applyNumberFormat="0" applyBorder="0" applyAlignment="0" applyProtection="0">
      <alignment vertical="center"/>
    </xf>
    <xf numFmtId="0" fontId="27" fillId="0" borderId="0"/>
    <xf numFmtId="0" fontId="27" fillId="0" borderId="0">
      <alignment vertical="center"/>
    </xf>
    <xf numFmtId="0" fontId="21" fillId="12" borderId="0" applyNumberFormat="0" applyBorder="0" applyAlignment="0" applyProtection="0">
      <alignment vertical="center"/>
    </xf>
    <xf numFmtId="0" fontId="27" fillId="0" borderId="0">
      <alignment vertical="center"/>
    </xf>
    <xf numFmtId="0" fontId="25" fillId="18"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xf numFmtId="0" fontId="0" fillId="0" borderId="0">
      <alignment vertical="center"/>
    </xf>
  </cellStyleXfs>
  <cellXfs count="99">
    <xf numFmtId="0" fontId="0" fillId="0" borderId="0" xfId="0">
      <alignment vertical="center"/>
    </xf>
    <xf numFmtId="0" fontId="1" fillId="0" borderId="0" xfId="50" applyFont="1" applyFill="1">
      <alignment vertical="center"/>
    </xf>
    <xf numFmtId="0" fontId="2" fillId="0" borderId="0" xfId="50" applyFont="1" applyFill="1">
      <alignment vertical="center"/>
    </xf>
    <xf numFmtId="0" fontId="3" fillId="0" borderId="0" xfId="50" applyFont="1" applyFill="1">
      <alignment vertical="center"/>
    </xf>
    <xf numFmtId="0" fontId="4" fillId="0" borderId="0" xfId="50" applyFont="1" applyFill="1">
      <alignment vertical="center"/>
    </xf>
    <xf numFmtId="0" fontId="5" fillId="0" borderId="0" xfId="50" applyFont="1" applyFill="1">
      <alignment vertical="center"/>
    </xf>
    <xf numFmtId="0" fontId="6" fillId="0" borderId="0" xfId="50" applyFont="1" applyFill="1">
      <alignment vertical="center"/>
    </xf>
    <xf numFmtId="0" fontId="6" fillId="0" borderId="0" xfId="50" applyFont="1" applyFill="1" applyAlignment="1">
      <alignment vertical="center" wrapText="1"/>
    </xf>
    <xf numFmtId="0" fontId="7" fillId="0" borderId="0" xfId="50" applyFont="1" applyFill="1" applyAlignment="1">
      <alignment horizontal="center" vertical="center"/>
    </xf>
    <xf numFmtId="0" fontId="7" fillId="0" borderId="0" xfId="50" applyFont="1" applyFill="1" applyAlignment="1">
      <alignment horizontal="center" vertical="center" wrapText="1"/>
    </xf>
    <xf numFmtId="0" fontId="8" fillId="0" borderId="0" xfId="50" applyFont="1" applyFill="1" applyAlignment="1">
      <alignment horizontal="right" vertical="center" wrapText="1"/>
    </xf>
    <xf numFmtId="0" fontId="8" fillId="0" borderId="0" xfId="50" applyFont="1" applyFill="1" applyAlignment="1">
      <alignment horizontal="right" vertical="center"/>
    </xf>
    <xf numFmtId="0" fontId="9" fillId="0" borderId="1" xfId="50" applyFont="1" applyFill="1" applyBorder="1">
      <alignment vertical="center"/>
    </xf>
    <xf numFmtId="0" fontId="9" fillId="0" borderId="1" xfId="50" applyFont="1" applyFill="1" applyBorder="1" applyAlignment="1">
      <alignment vertical="center" wrapText="1"/>
    </xf>
    <xf numFmtId="176" fontId="10" fillId="0" borderId="2" xfId="52" applyNumberFormat="1" applyFont="1" applyFill="1" applyBorder="1" applyAlignment="1">
      <alignment horizontal="center" vertical="center" wrapText="1"/>
    </xf>
    <xf numFmtId="0" fontId="1" fillId="0" borderId="1" xfId="50" applyFont="1" applyFill="1" applyBorder="1">
      <alignment vertical="center"/>
    </xf>
    <xf numFmtId="0" fontId="6" fillId="0" borderId="1" xfId="50" applyFont="1" applyFill="1" applyBorder="1">
      <alignment vertical="center"/>
    </xf>
    <xf numFmtId="0" fontId="6" fillId="0" borderId="1" xfId="50" applyFont="1" applyFill="1" applyBorder="1" applyAlignment="1">
      <alignment vertical="center" wrapText="1"/>
    </xf>
    <xf numFmtId="0" fontId="3" fillId="0" borderId="1" xfId="50" applyFont="1" applyFill="1" applyBorder="1">
      <alignment vertical="center"/>
    </xf>
    <xf numFmtId="0" fontId="2" fillId="0" borderId="1" xfId="50" applyFont="1" applyFill="1" applyBorder="1">
      <alignment vertical="center"/>
    </xf>
    <xf numFmtId="0" fontId="11" fillId="0" borderId="1" xfId="50" applyFont="1" applyFill="1" applyBorder="1">
      <alignment vertical="center"/>
    </xf>
    <xf numFmtId="0" fontId="6" fillId="0" borderId="1" xfId="50" applyFont="1" applyFill="1" applyBorder="1" applyAlignment="1">
      <alignment horizontal="left" vertical="center" wrapText="1"/>
    </xf>
    <xf numFmtId="0" fontId="12" fillId="0" borderId="1" xfId="50" applyFont="1" applyFill="1" applyBorder="1">
      <alignment vertical="center"/>
    </xf>
    <xf numFmtId="0" fontId="13" fillId="0" borderId="1" xfId="50" applyFont="1" applyFill="1" applyBorder="1" applyAlignment="1">
      <alignment vertical="center" wrapText="1"/>
    </xf>
    <xf numFmtId="0" fontId="5" fillId="0" borderId="1" xfId="50" applyFont="1" applyFill="1" applyBorder="1">
      <alignment vertical="center"/>
    </xf>
    <xf numFmtId="0" fontId="13" fillId="0" borderId="1" xfId="50" applyFont="1" applyFill="1" applyBorder="1">
      <alignment vertical="center"/>
    </xf>
    <xf numFmtId="49" fontId="13" fillId="0" borderId="1" xfId="0" applyNumberFormat="1" applyFont="1" applyFill="1" applyBorder="1" applyAlignment="1">
      <alignment vertical="center"/>
    </xf>
    <xf numFmtId="49" fontId="13" fillId="0" borderId="1" xfId="50" applyNumberFormat="1" applyFont="1" applyFill="1" applyBorder="1" applyAlignment="1">
      <alignment horizontal="left" vertical="center"/>
    </xf>
    <xf numFmtId="178" fontId="5" fillId="0" borderId="1" xfId="50" applyNumberFormat="1" applyFont="1" applyFill="1" applyBorder="1" applyAlignment="1">
      <alignment vertical="center"/>
    </xf>
    <xf numFmtId="0" fontId="14" fillId="0" borderId="1" xfId="50" applyFont="1" applyFill="1" applyBorder="1">
      <alignment vertical="center"/>
    </xf>
    <xf numFmtId="0" fontId="14" fillId="0" borderId="1" xfId="50" applyFont="1" applyFill="1" applyBorder="1" applyAlignment="1">
      <alignment vertical="center" wrapText="1"/>
    </xf>
    <xf numFmtId="0" fontId="4" fillId="0" borderId="1" xfId="50" applyFont="1" applyFill="1" applyBorder="1">
      <alignment vertical="center"/>
    </xf>
    <xf numFmtId="0" fontId="6" fillId="0" borderId="1" xfId="50" applyFont="1" applyFill="1" applyBorder="1">
      <alignment vertical="center"/>
    </xf>
    <xf numFmtId="0" fontId="6" fillId="0" borderId="1" xfId="50" applyFont="1" applyFill="1" applyBorder="1" applyAlignment="1">
      <alignment vertical="center" wrapText="1"/>
    </xf>
    <xf numFmtId="0" fontId="3" fillId="0" borderId="1" xfId="50" applyFont="1" applyFill="1" applyBorder="1">
      <alignment vertical="center"/>
    </xf>
    <xf numFmtId="0" fontId="15" fillId="0" borderId="0" xfId="0" applyFont="1" applyFill="1" applyAlignment="1"/>
    <xf numFmtId="0" fontId="15" fillId="0" borderId="0" xfId="0" applyFont="1" applyFill="1" applyAlignment="1">
      <alignment horizontal="center"/>
    </xf>
    <xf numFmtId="0" fontId="16" fillId="0" borderId="0" xfId="0" applyFont="1" applyFill="1" applyAlignment="1">
      <alignment horizontal="center"/>
    </xf>
    <xf numFmtId="0" fontId="17" fillId="0" borderId="0" xfId="0" applyNumberFormat="1" applyFont="1" applyFill="1" applyAlignment="1" applyProtection="1">
      <alignment horizontal="centerContinuous" vertical="center"/>
    </xf>
    <xf numFmtId="0" fontId="17" fillId="0" borderId="0" xfId="0" applyNumberFormat="1" applyFont="1" applyFill="1" applyAlignment="1" applyProtection="1">
      <alignment horizontal="center" vertical="center"/>
    </xf>
    <xf numFmtId="0" fontId="18" fillId="0" borderId="0" xfId="0" applyFont="1" applyFill="1" applyAlignment="1">
      <alignment vertical="center"/>
    </xf>
    <xf numFmtId="0" fontId="18" fillId="0" borderId="0" xfId="0" applyFont="1" applyFill="1" applyAlignment="1">
      <alignment horizontal="center" vertical="center"/>
    </xf>
    <xf numFmtId="0" fontId="18" fillId="0" borderId="0" xfId="0" applyNumberFormat="1" applyFont="1" applyFill="1" applyAlignment="1" applyProtection="1">
      <alignment horizontal="center" vertical="center"/>
    </xf>
    <xf numFmtId="0" fontId="13" fillId="0" borderId="0" xfId="0" applyFont="1" applyFill="1" applyAlignment="1">
      <alignment horizontal="center"/>
    </xf>
    <xf numFmtId="0" fontId="13" fillId="0" borderId="1" xfId="0" applyNumberFormat="1" applyFont="1" applyFill="1" applyBorder="1" applyAlignment="1" applyProtection="1">
      <alignment horizontal="center" vertical="center"/>
    </xf>
    <xf numFmtId="0" fontId="13" fillId="0" borderId="3" xfId="0" applyNumberFormat="1" applyFont="1" applyFill="1" applyBorder="1" applyAlignment="1" applyProtection="1">
      <alignment horizontal="center" vertical="center"/>
    </xf>
    <xf numFmtId="0" fontId="13" fillId="0" borderId="4"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xf>
    <xf numFmtId="0" fontId="13" fillId="0" borderId="6" xfId="0" applyNumberFormat="1" applyFont="1" applyFill="1" applyBorder="1" applyAlignment="1" applyProtection="1">
      <alignment horizontal="center" vertical="center"/>
    </xf>
    <xf numFmtId="49" fontId="15" fillId="0" borderId="1" xfId="0" applyNumberFormat="1" applyFont="1" applyFill="1" applyBorder="1" applyAlignment="1" applyProtection="1">
      <alignment horizontal="left" vertical="center" wrapText="1"/>
    </xf>
    <xf numFmtId="179" fontId="15" fillId="0" borderId="1" xfId="0"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3" fontId="16" fillId="0" borderId="1" xfId="0" applyNumberFormat="1" applyFont="1" applyFill="1" applyBorder="1" applyAlignment="1" applyProtection="1">
      <alignment horizontal="center" vertical="center" wrapText="1"/>
    </xf>
    <xf numFmtId="49" fontId="19" fillId="0" borderId="1" xfId="0" applyNumberFormat="1" applyFont="1" applyFill="1" applyBorder="1" applyAlignment="1">
      <alignment horizontal="center" vertical="center"/>
    </xf>
    <xf numFmtId="3" fontId="15" fillId="0" borderId="1" xfId="0" applyNumberFormat="1" applyFont="1" applyFill="1" applyBorder="1" applyAlignment="1">
      <alignment horizontal="center"/>
    </xf>
    <xf numFmtId="0" fontId="0" fillId="0" borderId="0" xfId="0" applyFill="1">
      <alignment vertical="center"/>
    </xf>
    <xf numFmtId="0" fontId="18" fillId="0" borderId="0" xfId="0" applyFont="1" applyAlignment="1">
      <alignment vertical="center"/>
    </xf>
    <xf numFmtId="0" fontId="18" fillId="0" borderId="0" xfId="0" applyNumberFormat="1" applyFont="1" applyFill="1" applyAlignment="1" applyProtection="1">
      <alignment horizontal="centerContinuous" vertical="center"/>
    </xf>
    <xf numFmtId="0" fontId="13" fillId="0" borderId="7" xfId="0" applyNumberFormat="1" applyFont="1" applyFill="1" applyBorder="1" applyAlignment="1" applyProtection="1">
      <alignment horizontal="center" vertical="center"/>
    </xf>
    <xf numFmtId="0" fontId="13" fillId="0" borderId="8" xfId="0" applyNumberFormat="1" applyFont="1" applyFill="1" applyBorder="1" applyAlignment="1" applyProtection="1">
      <alignment horizontal="center" vertical="center"/>
    </xf>
    <xf numFmtId="0" fontId="13" fillId="0" borderId="9" xfId="0" applyNumberFormat="1" applyFont="1" applyFill="1" applyBorder="1" applyAlignment="1" applyProtection="1">
      <alignment horizontal="center" vertical="center"/>
    </xf>
    <xf numFmtId="49" fontId="0" fillId="0" borderId="1" xfId="0" applyNumberFormat="1" applyFont="1" applyFill="1" applyBorder="1" applyAlignment="1" applyProtection="1">
      <alignment horizontal="left" vertical="center" wrapText="1"/>
    </xf>
    <xf numFmtId="179" fontId="0" fillId="0" borderId="9" xfId="0" applyNumberFormat="1" applyFont="1" applyFill="1" applyBorder="1" applyAlignment="1" applyProtection="1">
      <alignment horizontal="left" vertical="center" wrapText="1"/>
    </xf>
    <xf numFmtId="177" fontId="0" fillId="0" borderId="1" xfId="0" applyNumberFormat="1" applyFont="1" applyFill="1" applyBorder="1" applyAlignment="1" applyProtection="1">
      <alignment horizontal="left" vertical="center" wrapText="1"/>
    </xf>
    <xf numFmtId="49" fontId="0" fillId="0" borderId="9" xfId="0" applyNumberFormat="1" applyFont="1" applyFill="1" applyBorder="1" applyAlignment="1" applyProtection="1">
      <alignment horizontal="left" vertical="center" wrapText="1"/>
    </xf>
    <xf numFmtId="4" fontId="0" fillId="0" borderId="1" xfId="0" applyNumberFormat="1" applyFont="1" applyFill="1" applyBorder="1" applyAlignment="1" applyProtection="1">
      <alignment vertical="center" wrapText="1"/>
    </xf>
    <xf numFmtId="0" fontId="0" fillId="0" borderId="1" xfId="0" applyBorder="1">
      <alignment vertical="center"/>
    </xf>
    <xf numFmtId="14" fontId="0" fillId="0" borderId="1" xfId="0" applyNumberFormat="1" applyBorder="1">
      <alignment vertical="center"/>
    </xf>
    <xf numFmtId="180" fontId="0" fillId="0" borderId="1" xfId="0" applyNumberFormat="1" applyBorder="1" applyAlignment="1">
      <alignment vertical="center" wrapText="1"/>
    </xf>
    <xf numFmtId="0" fontId="0" fillId="0" borderId="0" xfId="0" applyNumberFormat="1" applyFont="1" applyFill="1" applyAlignment="1" applyProtection="1">
      <alignment vertical="center"/>
    </xf>
    <xf numFmtId="0" fontId="0" fillId="0" borderId="0" xfId="0" applyAlignment="1">
      <alignment horizontal="center" vertical="center"/>
    </xf>
    <xf numFmtId="0" fontId="18" fillId="0" borderId="0" xfId="0" applyFont="1" applyAlignment="1">
      <alignment horizontal="center" vertical="center"/>
    </xf>
    <xf numFmtId="49" fontId="0" fillId="0" borderId="1" xfId="0" applyNumberFormat="1" applyFont="1" applyFill="1" applyBorder="1" applyAlignment="1" applyProtection="1">
      <alignment horizontal="center" vertical="center" wrapText="1"/>
    </xf>
    <xf numFmtId="179" fontId="0" fillId="0" borderId="1" xfId="0" applyNumberFormat="1" applyFont="1" applyFill="1" applyBorder="1" applyAlignment="1" applyProtection="1">
      <alignment horizontal="center" vertical="center" wrapText="1"/>
    </xf>
    <xf numFmtId="177" fontId="0" fillId="0" borderId="1" xfId="0" applyNumberFormat="1" applyFont="1" applyFill="1" applyBorder="1" applyAlignment="1" applyProtection="1">
      <alignment horizontal="center" vertical="center" wrapText="1"/>
    </xf>
    <xf numFmtId="4" fontId="0" fillId="0" borderId="1" xfId="0" applyNumberFormat="1" applyFont="1" applyFill="1" applyBorder="1" applyAlignment="1" applyProtection="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NumberFormat="1" applyFont="1" applyFill="1" applyAlignment="1" applyProtection="1">
      <alignment horizontal="center" vertical="center"/>
    </xf>
    <xf numFmtId="0" fontId="0" fillId="0" borderId="0" xfId="0" applyFill="1" applyAlignment="1">
      <alignment horizontal="center" vertical="center"/>
    </xf>
    <xf numFmtId="0" fontId="0" fillId="0" borderId="0" xfId="0" applyFill="1" applyAlignment="1">
      <alignment vertical="center"/>
    </xf>
    <xf numFmtId="0" fontId="18" fillId="0" borderId="0" xfId="0" applyNumberFormat="1" applyFont="1" applyFill="1" applyAlignment="1">
      <alignment horizontal="center" vertical="center"/>
    </xf>
    <xf numFmtId="0" fontId="13" fillId="0" borderId="0" xfId="0" applyNumberFormat="1" applyFont="1" applyFill="1" applyAlignment="1" applyProtection="1">
      <alignment horizontal="center" vertical="center"/>
    </xf>
    <xf numFmtId="0" fontId="0" fillId="0" borderId="1" xfId="0" applyNumberFormat="1" applyFont="1" applyFill="1" applyBorder="1" applyAlignment="1" applyProtection="1">
      <alignment horizontal="center" vertical="center" wrapText="1"/>
    </xf>
    <xf numFmtId="49" fontId="13" fillId="0" borderId="1" xfId="0" applyNumberFormat="1" applyFont="1" applyFill="1" applyBorder="1" applyAlignment="1">
      <alignment horizontal="center" vertical="center"/>
    </xf>
    <xf numFmtId="3" fontId="0" fillId="0" borderId="1" xfId="0" applyNumberFormat="1" applyFill="1" applyBorder="1" applyAlignment="1">
      <alignment horizontal="center" vertical="center"/>
    </xf>
    <xf numFmtId="49" fontId="13"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center" vertical="center"/>
      <protection locked="0"/>
    </xf>
    <xf numFmtId="0" fontId="0" fillId="0" borderId="1" xfId="0" applyNumberFormat="1" applyFill="1" applyBorder="1" applyAlignment="1">
      <alignment horizontal="center" vertical="center"/>
    </xf>
    <xf numFmtId="0" fontId="0" fillId="0" borderId="0" xfId="0" applyFill="1" applyAlignment="1"/>
    <xf numFmtId="0" fontId="0" fillId="0" borderId="0" xfId="0" applyFill="1" applyAlignment="1">
      <alignment horizontal="center"/>
    </xf>
    <xf numFmtId="0" fontId="0" fillId="0" borderId="0" xfId="0" applyFill="1" applyAlignment="1">
      <alignment horizontal="left"/>
    </xf>
    <xf numFmtId="49" fontId="0" fillId="0" borderId="4" xfId="0" applyNumberFormat="1" applyFont="1" applyFill="1" applyBorder="1" applyAlignment="1" applyProtection="1">
      <alignment horizontal="center" vertical="center" wrapText="1"/>
    </xf>
    <xf numFmtId="179" fontId="0" fillId="0" borderId="6" xfId="0" applyNumberFormat="1" applyFont="1" applyFill="1" applyBorder="1" applyAlignment="1" applyProtection="1">
      <alignment horizontal="center" vertical="center" wrapText="1"/>
    </xf>
    <xf numFmtId="177" fontId="0" fillId="0" borderId="4" xfId="0" applyNumberFormat="1" applyFont="1" applyFill="1" applyBorder="1" applyAlignment="1" applyProtection="1">
      <alignment horizontal="center" vertical="center" wrapText="1"/>
    </xf>
    <xf numFmtId="49" fontId="0" fillId="0" borderId="6" xfId="0" applyNumberFormat="1" applyFont="1" applyFill="1" applyBorder="1" applyAlignment="1" applyProtection="1">
      <alignment horizontal="center" vertical="center" wrapText="1"/>
    </xf>
    <xf numFmtId="4" fontId="0" fillId="0" borderId="4" xfId="0" applyNumberFormat="1" applyFont="1" applyFill="1" applyBorder="1" applyAlignment="1" applyProtection="1">
      <alignment horizontal="center" vertical="center" wrapText="1"/>
    </xf>
    <xf numFmtId="0" fontId="19" fillId="0" borderId="1" xfId="0" applyNumberFormat="1" applyFont="1" applyFill="1" applyBorder="1" applyAlignment="1">
      <alignment horizontal="center" vertical="center"/>
    </xf>
    <xf numFmtId="0" fontId="0" fillId="0" borderId="1" xfId="0" applyFill="1" applyBorder="1" applyAlignment="1">
      <alignment horizontal="center"/>
    </xf>
  </cellXfs>
  <cellStyles count="83">
    <cellStyle name="常规" xfId="0" builtinId="0"/>
    <cellStyle name="货币[0]" xfId="1" builtinId="7"/>
    <cellStyle name="输入" xfId="2" builtinId="20"/>
    <cellStyle name="常规_4003_2015年结算单" xfId="3"/>
    <cellStyle name="常规_2004年资金算帐（年终结算）" xfId="4"/>
    <cellStyle name="20% - 强调文字颜色 3" xfId="5" builtinId="38"/>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_4006_2015年结算单"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1998年各县市结算单_2015年结算单" xfId="28"/>
    <cellStyle name="计算" xfId="29" builtinId="22"/>
    <cellStyle name="检查单元格" xfId="30" builtinId="23"/>
    <cellStyle name="20% - 强调文字颜色 6" xfId="31" builtinId="50"/>
    <cellStyle name="强调文字颜色 2" xfId="32" builtinId="33"/>
    <cellStyle name="链接单元格" xfId="33" builtinId="24"/>
    <cellStyle name="常规_2008结算办法" xfId="34"/>
    <cellStyle name="汇总" xfId="35" builtinId="25"/>
    <cellStyle name="好" xfId="36" builtinId="26"/>
    <cellStyle name="适中" xfId="37" builtinId="28"/>
    <cellStyle name="强调文字颜色 1" xfId="38" builtinId="29"/>
    <cellStyle name="常规_2004年财政总决算报表_2015年结算单" xfId="39"/>
    <cellStyle name="20% - 强调文字颜色 5" xfId="40" builtinId="46"/>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千位分隔[0]_2013年对账表120" xfId="48"/>
    <cellStyle name="40% - 强调文字颜色 4" xfId="49" builtinId="43"/>
    <cellStyle name="常规 3 3" xfId="50"/>
    <cellStyle name="强调文字颜色 5" xfId="51" builtinId="45"/>
    <cellStyle name="常规 2 2" xfId="52"/>
    <cellStyle name="40% - 强调文字颜色 5" xfId="53" builtinId="47"/>
    <cellStyle name="60% - 强调文字颜色 5" xfId="54" builtinId="48"/>
    <cellStyle name="常规_2005年体制测算5.16" xfId="55"/>
    <cellStyle name="强调文字颜色 6" xfId="56" builtinId="49"/>
    <cellStyle name="常规_4002" xfId="57"/>
    <cellStyle name="常规_2013年对账表120_2015年结算单" xfId="58"/>
    <cellStyle name="40% - 强调文字颜色 6" xfId="59" builtinId="51"/>
    <cellStyle name="常规_2013年对账表120" xfId="60"/>
    <cellStyle name="60% - 强调文字颜色 6" xfId="61" builtinId="52"/>
    <cellStyle name="常规 2" xfId="62"/>
    <cellStyle name="常规_2005年体制测算5.16_2015年结算单" xfId="63"/>
    <cellStyle name="常规_2010年结算（结算38）_2015年结算单" xfId="64"/>
    <cellStyle name="常规_2008结算办法_2015年结算单" xfId="65"/>
    <cellStyle name="常规_4002_2015年结算单" xfId="66"/>
    <cellStyle name="常规_4003" xfId="67"/>
    <cellStyle name="常规_4004" xfId="68"/>
    <cellStyle name="常规_4004_2015年结算单" xfId="69"/>
    <cellStyle name="常规_4010" xfId="70"/>
    <cellStyle name="常规_4005" xfId="71"/>
    <cellStyle name="常规_4010_2015年结算单" xfId="72"/>
    <cellStyle name="常规_4005_2015年结算单" xfId="73"/>
    <cellStyle name="常规_4006" xfId="74"/>
    <cellStyle name="常规_4013" xfId="75"/>
    <cellStyle name="常规_4008" xfId="76"/>
    <cellStyle name="常规_4013_2015年结算单" xfId="77"/>
    <cellStyle name="常规_4008_2015年结算单" xfId="78"/>
    <cellStyle name="常规_4009" xfId="79"/>
    <cellStyle name="常规_4009_2015年结算单" xfId="80"/>
    <cellStyle name="常规_喀什地区2015年转移支付下达情况（明细）" xfId="81"/>
    <cellStyle name="常规 13" xfId="8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Zeros="0" workbookViewId="0">
      <selection activeCell="F11" sqref="F11"/>
    </sheetView>
  </sheetViews>
  <sheetFormatPr defaultColWidth="6.86666666666667" defaultRowHeight="13.5" outlineLevelCol="6"/>
  <cols>
    <col min="1" max="1" width="11.775" style="90" customWidth="1"/>
    <col min="2" max="2" width="29.2583333333333" style="90" customWidth="1"/>
    <col min="3" max="3" width="18.9666666666667" style="90" customWidth="1"/>
    <col min="4" max="4" width="14.95" style="90" customWidth="1"/>
    <col min="5" max="5" width="14.5" style="90" customWidth="1"/>
    <col min="6" max="6" width="71.125" style="90" customWidth="1"/>
    <col min="7" max="7" width="14.8666666666667" style="90" customWidth="1"/>
    <col min="8" max="16384" width="6.86666666666667" style="89"/>
  </cols>
  <sheetData>
    <row r="1" s="89" customFormat="1" ht="25.5" customHeight="1" spans="1:7">
      <c r="A1" s="39" t="s">
        <v>0</v>
      </c>
      <c r="B1" s="39"/>
      <c r="C1" s="39"/>
      <c r="D1" s="39"/>
      <c r="E1" s="39"/>
      <c r="F1" s="39"/>
      <c r="G1" s="39"/>
    </row>
    <row r="2" s="89" customFormat="1" ht="25.5" customHeight="1" spans="1:7">
      <c r="A2" s="39"/>
      <c r="B2" s="39"/>
      <c r="C2" s="39"/>
      <c r="D2" s="39"/>
      <c r="E2" s="39"/>
      <c r="F2" s="39"/>
      <c r="G2" s="90" t="s">
        <v>1</v>
      </c>
    </row>
    <row r="3" s="89" customFormat="1" ht="39.75" customHeight="1" spans="1:7">
      <c r="A3" s="44" t="s">
        <v>2</v>
      </c>
      <c r="B3" s="58" t="s">
        <v>3</v>
      </c>
      <c r="C3" s="58" t="s">
        <v>4</v>
      </c>
      <c r="D3" s="46" t="s">
        <v>5</v>
      </c>
      <c r="E3" s="59" t="s">
        <v>6</v>
      </c>
      <c r="F3" s="60" t="s">
        <v>7</v>
      </c>
      <c r="G3" s="44" t="s">
        <v>8</v>
      </c>
    </row>
    <row r="4" s="89" customFormat="1" ht="36" customHeight="1" spans="1:7">
      <c r="A4" s="92" t="s">
        <v>9</v>
      </c>
      <c r="B4" s="93"/>
      <c r="C4" s="92"/>
      <c r="D4" s="94"/>
      <c r="E4" s="92"/>
      <c r="F4" s="95"/>
      <c r="G4" s="96">
        <f>SUM(G5:G12)</f>
        <v>1011</v>
      </c>
    </row>
    <row r="5" s="89" customFormat="1" ht="35.25" customHeight="1" spans="1:7">
      <c r="A5" s="53" t="s">
        <v>10</v>
      </c>
      <c r="B5" s="53" t="s">
        <v>11</v>
      </c>
      <c r="C5" s="53" t="s">
        <v>12</v>
      </c>
      <c r="D5" s="53" t="s">
        <v>13</v>
      </c>
      <c r="E5" s="53" t="s">
        <v>14</v>
      </c>
      <c r="F5" s="53" t="s">
        <v>15</v>
      </c>
      <c r="G5" s="98">
        <v>50</v>
      </c>
    </row>
    <row r="6" s="89" customFormat="1" ht="35.25" customHeight="1" spans="1:7">
      <c r="A6" s="53" t="s">
        <v>16</v>
      </c>
      <c r="B6" s="53" t="s">
        <v>17</v>
      </c>
      <c r="C6" s="53" t="s">
        <v>18</v>
      </c>
      <c r="D6" s="53" t="s">
        <v>19</v>
      </c>
      <c r="E6" s="53" t="s">
        <v>14</v>
      </c>
      <c r="F6" s="53" t="s">
        <v>20</v>
      </c>
      <c r="G6" s="98">
        <v>7</v>
      </c>
    </row>
    <row r="7" s="89" customFormat="1" ht="35.25" customHeight="1" spans="1:7">
      <c r="A7" s="53" t="s">
        <v>21</v>
      </c>
      <c r="B7" s="53" t="s">
        <v>22</v>
      </c>
      <c r="C7" s="53" t="s">
        <v>23</v>
      </c>
      <c r="D7" s="53" t="s">
        <v>24</v>
      </c>
      <c r="E7" s="53" t="s">
        <v>14</v>
      </c>
      <c r="F7" s="53" t="s">
        <v>25</v>
      </c>
      <c r="G7" s="98">
        <v>12</v>
      </c>
    </row>
    <row r="8" s="89" customFormat="1" ht="35.25" customHeight="1" spans="1:7">
      <c r="A8" s="53" t="s">
        <v>26</v>
      </c>
      <c r="B8" s="53" t="s">
        <v>27</v>
      </c>
      <c r="C8" s="53" t="s">
        <v>28</v>
      </c>
      <c r="D8" s="53" t="s">
        <v>29</v>
      </c>
      <c r="E8" s="53" t="s">
        <v>30</v>
      </c>
      <c r="F8" s="53" t="s">
        <v>31</v>
      </c>
      <c r="G8" s="98">
        <v>201</v>
      </c>
    </row>
    <row r="9" s="89" customFormat="1" ht="39" customHeight="1" spans="1:7">
      <c r="A9" s="53" t="s">
        <v>26</v>
      </c>
      <c r="B9" s="53" t="s">
        <v>27</v>
      </c>
      <c r="C9" s="53" t="s">
        <v>32</v>
      </c>
      <c r="D9" s="53" t="s">
        <v>29</v>
      </c>
      <c r="E9" s="53" t="s">
        <v>14</v>
      </c>
      <c r="F9" s="53" t="s">
        <v>15</v>
      </c>
      <c r="G9" s="98">
        <v>419</v>
      </c>
    </row>
    <row r="10" s="89" customFormat="1" ht="39" customHeight="1" spans="1:7">
      <c r="A10" s="53" t="s">
        <v>33</v>
      </c>
      <c r="B10" s="53" t="s">
        <v>34</v>
      </c>
      <c r="C10" s="53" t="s">
        <v>35</v>
      </c>
      <c r="D10" s="53" t="s">
        <v>29</v>
      </c>
      <c r="E10" s="53" t="s">
        <v>30</v>
      </c>
      <c r="F10" s="53" t="s">
        <v>36</v>
      </c>
      <c r="G10" s="98">
        <v>30</v>
      </c>
    </row>
    <row r="11" s="89" customFormat="1" ht="39" customHeight="1" spans="1:7">
      <c r="A11" s="53" t="s">
        <v>37</v>
      </c>
      <c r="B11" s="53" t="s">
        <v>38</v>
      </c>
      <c r="C11" s="53" t="s">
        <v>39</v>
      </c>
      <c r="D11" s="53" t="s">
        <v>40</v>
      </c>
      <c r="E11" s="53" t="s">
        <v>14</v>
      </c>
      <c r="F11" s="53" t="s">
        <v>41</v>
      </c>
      <c r="G11" s="98">
        <v>231</v>
      </c>
    </row>
    <row r="12" s="89" customFormat="1" ht="39" customHeight="1" spans="1:7">
      <c r="A12" s="53" t="s">
        <v>42</v>
      </c>
      <c r="B12" s="53" t="s">
        <v>43</v>
      </c>
      <c r="C12" s="53" t="s">
        <v>44</v>
      </c>
      <c r="D12" s="53" t="s">
        <v>45</v>
      </c>
      <c r="E12" s="53" t="s">
        <v>30</v>
      </c>
      <c r="F12" s="53" t="s">
        <v>46</v>
      </c>
      <c r="G12" s="98">
        <v>61</v>
      </c>
    </row>
    <row r="13" s="89" customFormat="1" ht="23.25" customHeight="1" spans="1:7">
      <c r="A13" s="90"/>
      <c r="B13" s="90"/>
      <c r="C13" s="90"/>
      <c r="D13" s="90"/>
      <c r="E13" s="90"/>
      <c r="F13" s="90"/>
      <c r="G13" s="90"/>
    </row>
    <row r="17" s="89" customFormat="1" spans="1:7">
      <c r="A17" s="90"/>
      <c r="B17" s="90"/>
      <c r="C17" s="90"/>
      <c r="D17" s="90"/>
      <c r="E17" s="90"/>
      <c r="F17" s="90"/>
      <c r="G17" s="90"/>
    </row>
    <row r="18" s="89" customFormat="1" spans="1:7">
      <c r="A18" s="90"/>
      <c r="B18" s="90"/>
      <c r="C18" s="90"/>
      <c r="D18" s="90"/>
      <c r="E18" s="90"/>
      <c r="F18" s="90"/>
      <c r="G18" s="90"/>
    </row>
    <row r="20" s="89" customFormat="1" spans="1:7">
      <c r="A20" s="90"/>
      <c r="B20" s="90"/>
      <c r="C20" s="90"/>
      <c r="D20" s="90"/>
      <c r="E20" s="90"/>
      <c r="F20" s="90"/>
      <c r="G20" s="90"/>
    </row>
    <row r="21" s="89" customFormat="1" spans="1:7">
      <c r="A21" s="90"/>
      <c r="B21" s="90"/>
      <c r="C21" s="90"/>
      <c r="D21" s="90"/>
      <c r="E21" s="90"/>
      <c r="F21" s="90"/>
      <c r="G21" s="90"/>
    </row>
    <row r="23" s="89" customFormat="1" spans="1:7">
      <c r="A23" s="90"/>
      <c r="B23" s="90"/>
      <c r="C23" s="90"/>
      <c r="D23" s="90"/>
      <c r="E23" s="90"/>
      <c r="F23" s="90"/>
      <c r="G23" s="90"/>
    </row>
    <row r="24" s="89" customFormat="1" spans="1:7">
      <c r="A24" s="90"/>
      <c r="B24" s="90"/>
      <c r="C24" s="90"/>
      <c r="D24" s="90"/>
      <c r="E24" s="90"/>
      <c r="F24" s="90"/>
      <c r="G24" s="90"/>
    </row>
    <row r="26" s="89" customFormat="1" spans="1:7">
      <c r="A26" s="90"/>
      <c r="B26" s="90"/>
      <c r="C26" s="90"/>
      <c r="D26" s="90"/>
      <c r="E26" s="90"/>
      <c r="F26" s="90"/>
      <c r="G26" s="90"/>
    </row>
    <row r="28" s="89" customFormat="1" spans="1:7">
      <c r="A28" s="90"/>
      <c r="B28" s="90"/>
      <c r="C28" s="90"/>
      <c r="D28" s="90"/>
      <c r="E28" s="90"/>
      <c r="F28" s="90"/>
      <c r="G28" s="90"/>
    </row>
    <row r="29" s="89" customFormat="1" spans="1:7">
      <c r="A29" s="90"/>
      <c r="B29" s="90"/>
      <c r="C29" s="90"/>
      <c r="D29" s="90"/>
      <c r="E29" s="90"/>
      <c r="F29" s="90"/>
      <c r="G29" s="90"/>
    </row>
    <row r="31" s="89" customFormat="1" spans="1:7">
      <c r="A31" s="90"/>
      <c r="B31" s="90"/>
      <c r="C31" s="90"/>
      <c r="D31" s="90"/>
      <c r="E31" s="90"/>
      <c r="F31" s="90"/>
      <c r="G31" s="90"/>
    </row>
    <row r="32" s="89" customFormat="1" spans="1:7">
      <c r="A32" s="90"/>
      <c r="B32" s="90"/>
      <c r="C32" s="90"/>
      <c r="D32" s="90"/>
      <c r="E32" s="90"/>
      <c r="F32" s="90"/>
      <c r="G32" s="90"/>
    </row>
    <row r="34" s="89" customFormat="1" spans="1:7">
      <c r="A34" s="90"/>
      <c r="B34" s="90"/>
      <c r="C34" s="90"/>
      <c r="D34" s="90"/>
      <c r="E34" s="90"/>
      <c r="F34" s="90"/>
      <c r="G34" s="90"/>
    </row>
    <row r="35" s="89" customFormat="1" spans="1:7">
      <c r="A35" s="90"/>
      <c r="B35" s="90"/>
      <c r="C35" s="90"/>
      <c r="D35" s="90"/>
      <c r="E35" s="90"/>
      <c r="F35" s="90"/>
      <c r="G35" s="90"/>
    </row>
    <row r="37" s="89" customFormat="1" spans="1:7">
      <c r="A37" s="90"/>
      <c r="B37" s="90"/>
      <c r="C37" s="90"/>
      <c r="D37" s="90"/>
      <c r="E37" s="90"/>
      <c r="F37" s="90"/>
      <c r="G37" s="90"/>
    </row>
    <row r="38" s="89" customFormat="1" spans="1:7">
      <c r="A38" s="90"/>
      <c r="B38" s="90"/>
      <c r="C38" s="90"/>
      <c r="D38" s="90"/>
      <c r="E38" s="90"/>
      <c r="F38" s="90"/>
      <c r="G38" s="90"/>
    </row>
  </sheetData>
  <mergeCells count="1">
    <mergeCell ref="A1:G1"/>
  </mergeCells>
  <printOptions horizontalCentered="1"/>
  <pageMargins left="0.700694444444445" right="0.700694444444445" top="0.472222222222222" bottom="0.472222222222222" header="0.298611111111111" footer="0.298611111111111"/>
  <pageSetup paperSize="9" orientation="landscape" horizontalDpi="600" verticalDpi="300"/>
  <headerFooter>
    <oddFooter>&amp;C第 &amp;P 页，共 &amp;N 页</oddFooter>
  </headerFooter>
  <ignoredErrors>
    <ignoredError sqref="A5:A12"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zoomScale="115" zoomScaleNormal="115" workbookViewId="0">
      <pane xSplit="6" ySplit="4" topLeftCell="G5" activePane="bottomRight" state="frozen"/>
      <selection/>
      <selection pane="topRight"/>
      <selection pane="bottomLeft"/>
      <selection pane="bottomRight" activeCell="D13" sqref="D13"/>
    </sheetView>
  </sheetViews>
  <sheetFormatPr defaultColWidth="6.86666666666667" defaultRowHeight="13.5" outlineLevelCol="7"/>
  <cols>
    <col min="1" max="1" width="11.775" style="90" customWidth="1"/>
    <col min="2" max="2" width="36.7416666666667" style="90" customWidth="1"/>
    <col min="3" max="3" width="19.775" style="90" customWidth="1"/>
    <col min="4" max="4" width="12.4916666666667" style="90" customWidth="1"/>
    <col min="5" max="5" width="11.3" style="90" customWidth="1"/>
    <col min="6" max="6" width="38.3666666666667" style="90" customWidth="1"/>
    <col min="7" max="7" width="13.6833333333333" style="90" customWidth="1"/>
    <col min="8" max="8" width="12.3833333333333" style="91" customWidth="1"/>
    <col min="9" max="9" width="19.9916666666667" style="89" customWidth="1"/>
    <col min="10" max="10" width="12.3833333333333" style="89" customWidth="1"/>
    <col min="11" max="11" width="6.86666666666667" style="89"/>
    <col min="12" max="12" width="16.95" style="89" customWidth="1"/>
    <col min="13" max="13" width="12.3833333333333" style="89" customWidth="1"/>
    <col min="14" max="16384" width="6.86666666666667" style="89"/>
  </cols>
  <sheetData>
    <row r="1" ht="25.5" customHeight="1" spans="1:7">
      <c r="A1" s="39" t="s">
        <v>0</v>
      </c>
      <c r="B1" s="39"/>
      <c r="C1" s="39"/>
      <c r="D1" s="39"/>
      <c r="E1" s="39"/>
      <c r="F1" s="39"/>
      <c r="G1" s="39"/>
    </row>
    <row r="2" ht="25.5" customHeight="1" spans="1:7">
      <c r="A2" s="39"/>
      <c r="B2" s="39"/>
      <c r="C2" s="39"/>
      <c r="D2" s="39"/>
      <c r="E2" s="39"/>
      <c r="F2" s="39"/>
      <c r="G2" s="90" t="s">
        <v>1</v>
      </c>
    </row>
    <row r="3" ht="39.75" customHeight="1" spans="1:7">
      <c r="A3" s="44" t="s">
        <v>2</v>
      </c>
      <c r="B3" s="58" t="s">
        <v>3</v>
      </c>
      <c r="C3" s="58" t="s">
        <v>4</v>
      </c>
      <c r="D3" s="46" t="s">
        <v>5</v>
      </c>
      <c r="E3" s="59" t="s">
        <v>6</v>
      </c>
      <c r="F3" s="60" t="s">
        <v>7</v>
      </c>
      <c r="G3" s="44" t="s">
        <v>8</v>
      </c>
    </row>
    <row r="4" s="89" customFormat="1" ht="36" customHeight="1" spans="1:8">
      <c r="A4" s="92" t="s">
        <v>9</v>
      </c>
      <c r="B4" s="93"/>
      <c r="C4" s="92"/>
      <c r="D4" s="94"/>
      <c r="E4" s="92"/>
      <c r="F4" s="95"/>
      <c r="G4" s="96">
        <f>SUM(G5:G36)</f>
        <v>51500.0669</v>
      </c>
      <c r="H4" s="91"/>
    </row>
    <row r="5" ht="35.25" customHeight="1" spans="1:7">
      <c r="A5" s="97">
        <v>2100409</v>
      </c>
      <c r="B5" s="98" t="s">
        <v>38</v>
      </c>
      <c r="C5" s="98" t="s">
        <v>47</v>
      </c>
      <c r="D5" s="98" t="s">
        <v>48</v>
      </c>
      <c r="E5" s="98" t="s">
        <v>14</v>
      </c>
      <c r="F5" s="98" t="s">
        <v>41</v>
      </c>
      <c r="G5" s="98">
        <v>26.7</v>
      </c>
    </row>
    <row r="6" s="89" customFormat="1" ht="35.25" customHeight="1" spans="1:8">
      <c r="A6" s="97">
        <v>2060203</v>
      </c>
      <c r="B6" s="98" t="s">
        <v>49</v>
      </c>
      <c r="C6" s="98" t="s">
        <v>50</v>
      </c>
      <c r="D6" s="98" t="s">
        <v>51</v>
      </c>
      <c r="E6" s="98" t="s">
        <v>30</v>
      </c>
      <c r="F6" s="98" t="s">
        <v>52</v>
      </c>
      <c r="G6" s="98">
        <v>4</v>
      </c>
      <c r="H6" s="91"/>
    </row>
    <row r="7" ht="35.25" customHeight="1" spans="1:7">
      <c r="A7" s="97">
        <v>2139999</v>
      </c>
      <c r="B7" s="98" t="s">
        <v>53</v>
      </c>
      <c r="C7" s="98" t="s">
        <v>54</v>
      </c>
      <c r="D7" s="98" t="s">
        <v>55</v>
      </c>
      <c r="E7" s="98" t="s">
        <v>30</v>
      </c>
      <c r="F7" s="98" t="s">
        <v>56</v>
      </c>
      <c r="G7" s="98">
        <v>22352.89</v>
      </c>
    </row>
    <row r="8" ht="35.25" customHeight="1" spans="1:7">
      <c r="A8" s="97">
        <v>2139999</v>
      </c>
      <c r="B8" s="98" t="s">
        <v>53</v>
      </c>
      <c r="C8" s="98" t="s">
        <v>57</v>
      </c>
      <c r="D8" s="98" t="s">
        <v>58</v>
      </c>
      <c r="E8" s="98" t="s">
        <v>14</v>
      </c>
      <c r="F8" s="98" t="s">
        <v>59</v>
      </c>
      <c r="G8" s="98">
        <v>900</v>
      </c>
    </row>
    <row r="9" ht="35.25" customHeight="1" spans="1:7">
      <c r="A9" s="97">
        <v>2109999</v>
      </c>
      <c r="B9" s="98" t="s">
        <v>60</v>
      </c>
      <c r="C9" s="98" t="s">
        <v>61</v>
      </c>
      <c r="D9" s="98" t="s">
        <v>62</v>
      </c>
      <c r="E9" s="98" t="s">
        <v>30</v>
      </c>
      <c r="F9" s="98" t="s">
        <v>63</v>
      </c>
      <c r="G9" s="98">
        <v>100</v>
      </c>
    </row>
    <row r="10" s="89" customFormat="1" ht="35.25" customHeight="1" spans="1:8">
      <c r="A10" s="97">
        <v>2010699</v>
      </c>
      <c r="B10" s="98" t="s">
        <v>64</v>
      </c>
      <c r="C10" s="98" t="s">
        <v>65</v>
      </c>
      <c r="D10" s="98" t="s">
        <v>66</v>
      </c>
      <c r="E10" s="98" t="s">
        <v>67</v>
      </c>
      <c r="F10" s="98" t="s">
        <v>68</v>
      </c>
      <c r="G10" s="98">
        <v>40</v>
      </c>
      <c r="H10" s="91"/>
    </row>
    <row r="11" ht="35.25" customHeight="1" spans="1:7">
      <c r="A11" s="97">
        <v>2160699</v>
      </c>
      <c r="B11" s="98" t="s">
        <v>22</v>
      </c>
      <c r="C11" s="98" t="s">
        <v>69</v>
      </c>
      <c r="D11" s="98" t="s">
        <v>70</v>
      </c>
      <c r="E11" s="98" t="s">
        <v>14</v>
      </c>
      <c r="F11" s="98" t="s">
        <v>25</v>
      </c>
      <c r="G11" s="98">
        <v>-12</v>
      </c>
    </row>
    <row r="12" s="89" customFormat="1" ht="35.25" customHeight="1" spans="1:8">
      <c r="A12" s="97">
        <v>2013499</v>
      </c>
      <c r="B12" s="98" t="s">
        <v>71</v>
      </c>
      <c r="C12" s="98" t="s">
        <v>72</v>
      </c>
      <c r="D12" s="98" t="s">
        <v>73</v>
      </c>
      <c r="E12" s="98" t="s">
        <v>67</v>
      </c>
      <c r="F12" s="98" t="s">
        <v>74</v>
      </c>
      <c r="G12" s="98">
        <v>47</v>
      </c>
      <c r="H12" s="91"/>
    </row>
    <row r="13" s="89" customFormat="1" ht="35.25" customHeight="1" spans="1:8">
      <c r="A13" s="97">
        <v>2010499</v>
      </c>
      <c r="B13" s="98" t="s">
        <v>75</v>
      </c>
      <c r="C13" s="98" t="s">
        <v>76</v>
      </c>
      <c r="D13" s="98" t="s">
        <v>77</v>
      </c>
      <c r="E13" s="98" t="s">
        <v>30</v>
      </c>
      <c r="F13" s="98" t="s">
        <v>63</v>
      </c>
      <c r="G13" s="98">
        <v>130</v>
      </c>
      <c r="H13" s="91"/>
    </row>
    <row r="14" ht="35.25" customHeight="1" spans="1:7">
      <c r="A14" s="97">
        <v>2210199</v>
      </c>
      <c r="B14" s="98" t="s">
        <v>78</v>
      </c>
      <c r="C14" s="98" t="s">
        <v>79</v>
      </c>
      <c r="D14" s="98" t="s">
        <v>80</v>
      </c>
      <c r="E14" s="98" t="s">
        <v>14</v>
      </c>
      <c r="F14" s="98" t="s">
        <v>59</v>
      </c>
      <c r="G14" s="98">
        <v>5510</v>
      </c>
    </row>
    <row r="15" ht="35.25" customHeight="1" spans="1:7">
      <c r="A15" s="97">
        <v>2210108</v>
      </c>
      <c r="B15" s="98" t="s">
        <v>81</v>
      </c>
      <c r="C15" s="98" t="s">
        <v>79</v>
      </c>
      <c r="D15" s="98" t="s">
        <v>80</v>
      </c>
      <c r="E15" s="98" t="s">
        <v>14</v>
      </c>
      <c r="F15" s="98" t="s">
        <v>59</v>
      </c>
      <c r="G15" s="98">
        <v>580</v>
      </c>
    </row>
    <row r="16" s="89" customFormat="1" ht="35.25" customHeight="1" spans="1:8">
      <c r="A16" s="97">
        <v>2300399</v>
      </c>
      <c r="B16" s="98" t="s">
        <v>82</v>
      </c>
      <c r="C16" s="98" t="s">
        <v>83</v>
      </c>
      <c r="D16" s="98" t="s">
        <v>84</v>
      </c>
      <c r="E16" s="98" t="s">
        <v>14</v>
      </c>
      <c r="F16" s="98" t="s">
        <v>59</v>
      </c>
      <c r="G16" s="98">
        <v>2700</v>
      </c>
      <c r="H16" s="91"/>
    </row>
    <row r="17" ht="35.25" customHeight="1" spans="1:7">
      <c r="A17" s="97">
        <v>2130504</v>
      </c>
      <c r="B17" s="98" t="s">
        <v>85</v>
      </c>
      <c r="C17" s="98" t="s">
        <v>86</v>
      </c>
      <c r="D17" s="98" t="s">
        <v>87</v>
      </c>
      <c r="E17" s="98" t="s">
        <v>14</v>
      </c>
      <c r="F17" s="98" t="s">
        <v>88</v>
      </c>
      <c r="G17" s="98">
        <v>405</v>
      </c>
    </row>
    <row r="18" ht="35.25" customHeight="1" spans="1:7">
      <c r="A18" s="97">
        <v>2013299</v>
      </c>
      <c r="B18" s="98" t="s">
        <v>89</v>
      </c>
      <c r="C18" s="98" t="s">
        <v>90</v>
      </c>
      <c r="D18" s="98" t="s">
        <v>91</v>
      </c>
      <c r="E18" s="98" t="s">
        <v>67</v>
      </c>
      <c r="F18" s="98" t="s">
        <v>74</v>
      </c>
      <c r="G18" s="98">
        <v>16</v>
      </c>
    </row>
    <row r="19" ht="35.25" customHeight="1" spans="1:7">
      <c r="A19" s="97">
        <v>2150204</v>
      </c>
      <c r="B19" s="98" t="s">
        <v>92</v>
      </c>
      <c r="C19" s="98" t="s">
        <v>93</v>
      </c>
      <c r="D19" s="98" t="s">
        <v>94</v>
      </c>
      <c r="E19" s="98" t="s">
        <v>14</v>
      </c>
      <c r="F19" s="98" t="s">
        <v>59</v>
      </c>
      <c r="G19" s="98">
        <v>3900</v>
      </c>
    </row>
    <row r="20" ht="35.25" customHeight="1" spans="1:7">
      <c r="A20" s="97">
        <v>2130706</v>
      </c>
      <c r="B20" s="98" t="s">
        <v>11</v>
      </c>
      <c r="C20" s="98" t="s">
        <v>95</v>
      </c>
      <c r="D20" s="98" t="s">
        <v>13</v>
      </c>
      <c r="E20" s="98" t="s">
        <v>14</v>
      </c>
      <c r="F20" s="98" t="s">
        <v>15</v>
      </c>
      <c r="G20" s="98">
        <v>100</v>
      </c>
    </row>
    <row r="21" ht="35.25" customHeight="1" spans="1:7">
      <c r="A21" s="97">
        <v>2140505</v>
      </c>
      <c r="B21" s="98" t="s">
        <v>96</v>
      </c>
      <c r="C21" s="98" t="s">
        <v>97</v>
      </c>
      <c r="D21" s="98" t="s">
        <v>98</v>
      </c>
      <c r="E21" s="98" t="s">
        <v>30</v>
      </c>
      <c r="F21" s="98" t="s">
        <v>99</v>
      </c>
      <c r="G21" s="98">
        <v>2.28</v>
      </c>
    </row>
    <row r="22" ht="35.25" customHeight="1" spans="1:7">
      <c r="A22" s="97">
        <v>2120399</v>
      </c>
      <c r="B22" s="98" t="s">
        <v>100</v>
      </c>
      <c r="C22" s="98" t="s">
        <v>101</v>
      </c>
      <c r="D22" s="98" t="s">
        <v>102</v>
      </c>
      <c r="E22" s="98" t="s">
        <v>30</v>
      </c>
      <c r="F22" s="98" t="s">
        <v>103</v>
      </c>
      <c r="G22" s="98">
        <v>300</v>
      </c>
    </row>
    <row r="23" ht="35.25" customHeight="1" spans="1:7">
      <c r="A23" s="97">
        <v>2120201</v>
      </c>
      <c r="B23" s="98" t="s">
        <v>104</v>
      </c>
      <c r="C23" s="98" t="s">
        <v>105</v>
      </c>
      <c r="D23" s="98" t="s">
        <v>98</v>
      </c>
      <c r="E23" s="98" t="s">
        <v>14</v>
      </c>
      <c r="F23" s="98" t="s">
        <v>59</v>
      </c>
      <c r="G23" s="98">
        <v>900</v>
      </c>
    </row>
    <row r="24" ht="35.25" customHeight="1" spans="1:7">
      <c r="A24" s="97">
        <v>2299999</v>
      </c>
      <c r="B24" s="98" t="s">
        <v>82</v>
      </c>
      <c r="C24" s="98" t="s">
        <v>106</v>
      </c>
      <c r="D24" s="98" t="s">
        <v>107</v>
      </c>
      <c r="E24" s="98" t="s">
        <v>14</v>
      </c>
      <c r="F24" s="98" t="s">
        <v>59</v>
      </c>
      <c r="G24" s="98">
        <v>2396</v>
      </c>
    </row>
    <row r="25" ht="35.25" customHeight="1" spans="1:7">
      <c r="A25" s="97">
        <v>2139999</v>
      </c>
      <c r="B25" s="98" t="s">
        <v>53</v>
      </c>
      <c r="C25" s="98" t="s">
        <v>108</v>
      </c>
      <c r="D25" s="98" t="s">
        <v>109</v>
      </c>
      <c r="E25" s="98" t="s">
        <v>30</v>
      </c>
      <c r="F25" s="98" t="s">
        <v>56</v>
      </c>
      <c r="G25" s="98">
        <v>2584.6969</v>
      </c>
    </row>
    <row r="26" ht="35.25" customHeight="1" spans="1:7">
      <c r="A26" s="97">
        <v>2060404</v>
      </c>
      <c r="B26" s="98" t="s">
        <v>110</v>
      </c>
      <c r="C26" s="98" t="s">
        <v>111</v>
      </c>
      <c r="D26" s="98" t="s">
        <v>112</v>
      </c>
      <c r="E26" s="98" t="s">
        <v>30</v>
      </c>
      <c r="F26" s="98" t="s">
        <v>52</v>
      </c>
      <c r="G26" s="98">
        <v>2</v>
      </c>
    </row>
    <row r="27" ht="35.25" customHeight="1" spans="1:7">
      <c r="A27" s="97">
        <v>2139999</v>
      </c>
      <c r="B27" s="98" t="s">
        <v>53</v>
      </c>
      <c r="C27" s="98" t="s">
        <v>113</v>
      </c>
      <c r="D27" s="98" t="s">
        <v>114</v>
      </c>
      <c r="E27" s="98" t="s">
        <v>14</v>
      </c>
      <c r="F27" s="98" t="s">
        <v>59</v>
      </c>
      <c r="G27" s="98">
        <v>650</v>
      </c>
    </row>
    <row r="28" ht="35.25" customHeight="1" spans="1:7">
      <c r="A28" s="97">
        <v>2130199</v>
      </c>
      <c r="B28" s="98" t="s">
        <v>115</v>
      </c>
      <c r="C28" s="98" t="s">
        <v>116</v>
      </c>
      <c r="D28" s="98" t="s">
        <v>117</v>
      </c>
      <c r="E28" s="98" t="s">
        <v>14</v>
      </c>
      <c r="F28" s="98" t="s">
        <v>59</v>
      </c>
      <c r="G28" s="98">
        <v>5347</v>
      </c>
    </row>
    <row r="29" s="89" customFormat="1" ht="35.25" customHeight="1" spans="1:8">
      <c r="A29" s="97">
        <v>2060203</v>
      </c>
      <c r="B29" s="98" t="s">
        <v>49</v>
      </c>
      <c r="C29" s="98" t="s">
        <v>118</v>
      </c>
      <c r="D29" s="98" t="s">
        <v>119</v>
      </c>
      <c r="E29" s="98" t="s">
        <v>30</v>
      </c>
      <c r="F29" s="98" t="s">
        <v>52</v>
      </c>
      <c r="G29" s="98">
        <v>14</v>
      </c>
      <c r="H29" s="91"/>
    </row>
    <row r="30" s="89" customFormat="1" ht="35.25" customHeight="1" spans="1:8">
      <c r="A30" s="97">
        <v>2210199</v>
      </c>
      <c r="B30" s="98" t="s">
        <v>78</v>
      </c>
      <c r="C30" s="98" t="s">
        <v>120</v>
      </c>
      <c r="D30" s="98" t="s">
        <v>121</v>
      </c>
      <c r="E30" s="98" t="s">
        <v>14</v>
      </c>
      <c r="F30" s="98" t="s">
        <v>59</v>
      </c>
      <c r="G30" s="98">
        <v>1262</v>
      </c>
      <c r="H30" s="91"/>
    </row>
    <row r="31" s="89" customFormat="1" ht="35.25" customHeight="1" spans="1:8">
      <c r="A31" s="97">
        <v>2059999</v>
      </c>
      <c r="B31" s="98" t="s">
        <v>122</v>
      </c>
      <c r="C31" s="98" t="s">
        <v>123</v>
      </c>
      <c r="D31" s="98" t="s">
        <v>117</v>
      </c>
      <c r="E31" s="98" t="s">
        <v>14</v>
      </c>
      <c r="F31" s="98" t="s">
        <v>59</v>
      </c>
      <c r="G31" s="98">
        <v>960</v>
      </c>
      <c r="H31" s="91"/>
    </row>
    <row r="32" s="89" customFormat="1" ht="35.25" customHeight="1" spans="1:8">
      <c r="A32" s="97">
        <v>2013199</v>
      </c>
      <c r="B32" s="98" t="s">
        <v>124</v>
      </c>
      <c r="C32" s="98" t="s">
        <v>125</v>
      </c>
      <c r="D32" s="98" t="s">
        <v>126</v>
      </c>
      <c r="E32" s="98" t="s">
        <v>67</v>
      </c>
      <c r="F32" s="98" t="s">
        <v>74</v>
      </c>
      <c r="G32" s="98">
        <v>31.35</v>
      </c>
      <c r="H32" s="91"/>
    </row>
    <row r="33" s="89" customFormat="1" ht="35.25" customHeight="1" spans="1:8">
      <c r="A33" s="97">
        <v>2130299</v>
      </c>
      <c r="B33" s="98" t="s">
        <v>127</v>
      </c>
      <c r="C33" s="98" t="s">
        <v>128</v>
      </c>
      <c r="D33" s="98" t="s">
        <v>129</v>
      </c>
      <c r="E33" s="98" t="s">
        <v>30</v>
      </c>
      <c r="F33" s="98" t="s">
        <v>130</v>
      </c>
      <c r="G33" s="98">
        <v>10</v>
      </c>
      <c r="H33" s="91"/>
    </row>
    <row r="34" s="89" customFormat="1" ht="35.25" customHeight="1" spans="1:8">
      <c r="A34" s="97">
        <v>2130299</v>
      </c>
      <c r="B34" s="98" t="s">
        <v>127</v>
      </c>
      <c r="C34" s="98" t="s">
        <v>131</v>
      </c>
      <c r="D34" s="98" t="s">
        <v>132</v>
      </c>
      <c r="E34" s="98" t="s">
        <v>30</v>
      </c>
      <c r="F34" s="98" t="s">
        <v>133</v>
      </c>
      <c r="G34" s="98">
        <v>72.6</v>
      </c>
      <c r="H34" s="91"/>
    </row>
    <row r="35" s="89" customFormat="1" ht="35.25" customHeight="1" spans="1:8">
      <c r="A35" s="97">
        <v>2130299</v>
      </c>
      <c r="B35" s="98" t="s">
        <v>127</v>
      </c>
      <c r="C35" s="98" t="s">
        <v>128</v>
      </c>
      <c r="D35" s="98" t="s">
        <v>129</v>
      </c>
      <c r="E35" s="98" t="s">
        <v>30</v>
      </c>
      <c r="F35" s="98" t="s">
        <v>134</v>
      </c>
      <c r="G35" s="98">
        <v>162</v>
      </c>
      <c r="H35" s="91"/>
    </row>
    <row r="36" s="89" customFormat="1" ht="35.25" customHeight="1" spans="1:8">
      <c r="A36" s="97">
        <v>2013199</v>
      </c>
      <c r="B36" s="98" t="s">
        <v>124</v>
      </c>
      <c r="C36" s="98" t="s">
        <v>135</v>
      </c>
      <c r="D36" s="98" t="s">
        <v>136</v>
      </c>
      <c r="E36" s="98" t="s">
        <v>67</v>
      </c>
      <c r="F36" s="98" t="s">
        <v>74</v>
      </c>
      <c r="G36" s="98">
        <v>6.55</v>
      </c>
      <c r="H36" s="91"/>
    </row>
  </sheetData>
  <mergeCells count="1">
    <mergeCell ref="A1:G1"/>
  </mergeCells>
  <pageMargins left="0.700694444444445" right="0.700694444444445" top="0.751388888888889" bottom="0.751388888888889" header="0.298611111111111" footer="0.298611111111111"/>
  <pageSetup paperSize="9" orientation="landscape" horizontalDpi="6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3"/>
  <sheetViews>
    <sheetView workbookViewId="0">
      <selection activeCell="D8" sqref="D8"/>
    </sheetView>
  </sheetViews>
  <sheetFormatPr defaultColWidth="6.86666666666667" defaultRowHeight="13.5" outlineLevelCol="6"/>
  <cols>
    <col min="1" max="1" width="15.125" style="79" customWidth="1"/>
    <col min="2" max="2" width="44" style="79" customWidth="1"/>
    <col min="3" max="3" width="19.875" style="79" customWidth="1"/>
    <col min="4" max="4" width="23.75" style="79" customWidth="1"/>
    <col min="5" max="5" width="13" style="79" customWidth="1"/>
    <col min="6" max="6" width="92.875" style="79" customWidth="1"/>
    <col min="7" max="7" width="12.875" style="79" customWidth="1"/>
    <col min="8" max="16384" width="6.86666666666667" style="55"/>
  </cols>
  <sheetData>
    <row r="1" ht="25" customHeight="1" spans="1:7">
      <c r="A1" s="39" t="s">
        <v>0</v>
      </c>
      <c r="B1" s="39"/>
      <c r="C1" s="39"/>
      <c r="D1" s="39"/>
      <c r="E1" s="39"/>
      <c r="F1" s="39"/>
      <c r="G1" s="39"/>
    </row>
    <row r="2" ht="15" customHeight="1" spans="1:7">
      <c r="A2" s="41"/>
      <c r="B2" s="81"/>
      <c r="C2" s="42"/>
      <c r="D2" s="42"/>
      <c r="E2" s="42"/>
      <c r="F2" s="82" t="s">
        <v>1</v>
      </c>
      <c r="G2" s="82"/>
    </row>
    <row r="3" ht="21" customHeight="1" spans="1:7">
      <c r="A3" s="46" t="s">
        <v>2</v>
      </c>
      <c r="B3" s="45" t="s">
        <v>3</v>
      </c>
      <c r="C3" s="45" t="s">
        <v>4</v>
      </c>
      <c r="D3" s="46" t="s">
        <v>5</v>
      </c>
      <c r="E3" s="47" t="s">
        <v>6</v>
      </c>
      <c r="F3" s="48" t="s">
        <v>7</v>
      </c>
      <c r="G3" s="46" t="s">
        <v>8</v>
      </c>
    </row>
    <row r="4" ht="38" customHeight="1" spans="1:7">
      <c r="A4" s="72" t="s">
        <v>9</v>
      </c>
      <c r="B4" s="83"/>
      <c r="C4" s="72"/>
      <c r="D4" s="74"/>
      <c r="E4" s="72"/>
      <c r="F4" s="72"/>
      <c r="G4" s="52">
        <f>SUM(G5:G15)</f>
        <v>602.68</v>
      </c>
    </row>
    <row r="5" s="55" customFormat="1" ht="38" customHeight="1" spans="1:7">
      <c r="A5" s="53" t="s">
        <v>137</v>
      </c>
      <c r="B5" s="83" t="s">
        <v>138</v>
      </c>
      <c r="C5" s="84" t="s">
        <v>139</v>
      </c>
      <c r="D5" s="53" t="s">
        <v>140</v>
      </c>
      <c r="E5" s="53" t="s">
        <v>14</v>
      </c>
      <c r="F5" s="53" t="s">
        <v>141</v>
      </c>
      <c r="G5" s="85">
        <v>13</v>
      </c>
    </row>
    <row r="6" s="55" customFormat="1" ht="38" customHeight="1" spans="1:7">
      <c r="A6" s="53" t="s">
        <v>142</v>
      </c>
      <c r="B6" s="83" t="s">
        <v>143</v>
      </c>
      <c r="C6" s="84" t="s">
        <v>144</v>
      </c>
      <c r="D6" s="53" t="s">
        <v>140</v>
      </c>
      <c r="E6" s="53" t="s">
        <v>14</v>
      </c>
      <c r="F6" s="53" t="s">
        <v>141</v>
      </c>
      <c r="G6" s="85">
        <v>75</v>
      </c>
    </row>
    <row r="7" ht="38" customHeight="1" spans="1:7">
      <c r="A7" s="53" t="s">
        <v>145</v>
      </c>
      <c r="B7" s="83" t="s">
        <v>146</v>
      </c>
      <c r="C7" s="84" t="s">
        <v>147</v>
      </c>
      <c r="D7" s="53" t="s">
        <v>148</v>
      </c>
      <c r="E7" s="53" t="s">
        <v>67</v>
      </c>
      <c r="F7" s="53" t="s">
        <v>149</v>
      </c>
      <c r="G7" s="85">
        <v>32</v>
      </c>
    </row>
    <row r="8" ht="38" customHeight="1" spans="1:7">
      <c r="A8" s="53" t="s">
        <v>150</v>
      </c>
      <c r="B8" s="83" t="s">
        <v>151</v>
      </c>
      <c r="C8" s="84" t="s">
        <v>152</v>
      </c>
      <c r="D8" s="53" t="s">
        <v>153</v>
      </c>
      <c r="E8" s="53" t="s">
        <v>14</v>
      </c>
      <c r="F8" s="53" t="s">
        <v>154</v>
      </c>
      <c r="G8" s="85">
        <v>127.3</v>
      </c>
    </row>
    <row r="9" ht="38" customHeight="1" spans="1:7">
      <c r="A9" s="53" t="s">
        <v>155</v>
      </c>
      <c r="B9" s="83" t="s">
        <v>156</v>
      </c>
      <c r="C9" s="86" t="s">
        <v>157</v>
      </c>
      <c r="D9" s="53" t="s">
        <v>158</v>
      </c>
      <c r="E9" s="53" t="s">
        <v>14</v>
      </c>
      <c r="F9" s="53" t="s">
        <v>159</v>
      </c>
      <c r="G9" s="85">
        <v>26.1</v>
      </c>
    </row>
    <row r="10" ht="38" customHeight="1" spans="1:7">
      <c r="A10" s="53" t="s">
        <v>145</v>
      </c>
      <c r="B10" s="83" t="s">
        <v>146</v>
      </c>
      <c r="C10" s="86" t="s">
        <v>160</v>
      </c>
      <c r="D10" s="53" t="s">
        <v>161</v>
      </c>
      <c r="E10" s="53" t="s">
        <v>30</v>
      </c>
      <c r="F10" s="53" t="s">
        <v>162</v>
      </c>
      <c r="G10" s="85">
        <v>65.28</v>
      </c>
    </row>
    <row r="11" ht="38" customHeight="1" spans="1:7">
      <c r="A11" s="53" t="s">
        <v>145</v>
      </c>
      <c r="B11" s="83" t="s">
        <v>146</v>
      </c>
      <c r="C11" s="86" t="s">
        <v>163</v>
      </c>
      <c r="D11" s="53" t="s">
        <v>161</v>
      </c>
      <c r="E11" s="53" t="s">
        <v>14</v>
      </c>
      <c r="F11" s="53" t="s">
        <v>164</v>
      </c>
      <c r="G11" s="85">
        <v>23</v>
      </c>
    </row>
    <row r="12" ht="38" customHeight="1" spans="1:7">
      <c r="A12" s="53" t="s">
        <v>145</v>
      </c>
      <c r="B12" s="83" t="s">
        <v>146</v>
      </c>
      <c r="C12" s="87" t="s">
        <v>165</v>
      </c>
      <c r="D12" s="53" t="s">
        <v>161</v>
      </c>
      <c r="E12" s="53" t="s">
        <v>30</v>
      </c>
      <c r="F12" s="53" t="s">
        <v>166</v>
      </c>
      <c r="G12" s="85">
        <v>20</v>
      </c>
    </row>
    <row r="13" ht="38" customHeight="1" spans="1:7">
      <c r="A13" s="53" t="s">
        <v>145</v>
      </c>
      <c r="B13" s="88" t="s">
        <v>146</v>
      </c>
      <c r="C13" s="87" t="s">
        <v>167</v>
      </c>
      <c r="D13" s="53" t="s">
        <v>161</v>
      </c>
      <c r="E13" s="53" t="s">
        <v>30</v>
      </c>
      <c r="F13" s="53" t="s">
        <v>168</v>
      </c>
      <c r="G13" s="85">
        <v>195.3</v>
      </c>
    </row>
    <row r="14" ht="38" customHeight="1" spans="1:7">
      <c r="A14" s="53" t="s">
        <v>169</v>
      </c>
      <c r="B14" s="88" t="s">
        <v>170</v>
      </c>
      <c r="C14" s="87" t="s">
        <v>171</v>
      </c>
      <c r="D14" s="53" t="s">
        <v>45</v>
      </c>
      <c r="E14" s="53" t="s">
        <v>30</v>
      </c>
      <c r="F14" s="53" t="s">
        <v>172</v>
      </c>
      <c r="G14" s="85">
        <v>15.2</v>
      </c>
    </row>
    <row r="15" ht="38" customHeight="1" spans="1:7">
      <c r="A15" s="53" t="s">
        <v>173</v>
      </c>
      <c r="B15" s="88" t="s">
        <v>174</v>
      </c>
      <c r="C15" s="87" t="s">
        <v>175</v>
      </c>
      <c r="D15" s="53" t="s">
        <v>176</v>
      </c>
      <c r="E15" s="53" t="s">
        <v>14</v>
      </c>
      <c r="F15" s="53" t="s">
        <v>177</v>
      </c>
      <c r="G15" s="85">
        <v>10.5</v>
      </c>
    </row>
    <row r="16" ht="25.5" customHeight="1"/>
    <row r="17" ht="25.5" customHeight="1"/>
    <row r="18" ht="25.5" customHeight="1"/>
    <row r="19" ht="25.5" customHeight="1"/>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sheetData>
  <mergeCells count="2">
    <mergeCell ref="A1:G1"/>
    <mergeCell ref="F2:G2"/>
  </mergeCells>
  <pageMargins left="0.7" right="0.472222222222222" top="0.75" bottom="0.75" header="0.3" footer="0.3"/>
  <pageSetup paperSize="9" orientation="landscape" horizontalDpi="2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9"/>
  <sheetViews>
    <sheetView workbookViewId="0">
      <selection activeCell="H12" sqref="H12"/>
    </sheetView>
  </sheetViews>
  <sheetFormatPr defaultColWidth="6.86666666666667" defaultRowHeight="13.5" outlineLevelCol="7"/>
  <cols>
    <col min="1" max="1" width="10.1333333333333" style="79" customWidth="1"/>
    <col min="2" max="3" width="20.8666666666667" style="79" customWidth="1"/>
    <col min="4" max="4" width="22.5" style="79" customWidth="1"/>
    <col min="5" max="6" width="17.3833333333333" style="79" customWidth="1"/>
    <col min="7" max="7" width="25.75" style="79" customWidth="1"/>
    <col min="8" max="8" width="14.8666666666667" style="79" customWidth="1"/>
    <col min="9" max="16384" width="6.86666666666667" style="55"/>
  </cols>
  <sheetData>
    <row r="1" ht="18.75" customHeight="1" spans="1:8">
      <c r="A1" s="39" t="s">
        <v>0</v>
      </c>
      <c r="B1" s="39"/>
      <c r="C1" s="39"/>
      <c r="D1" s="39"/>
      <c r="E1" s="39"/>
      <c r="F1" s="39"/>
      <c r="G1" s="39"/>
      <c r="H1" s="39"/>
    </row>
    <row r="2" ht="27.75" customHeight="1" spans="1:8">
      <c r="A2" s="41"/>
      <c r="B2" s="41"/>
      <c r="C2" s="41"/>
      <c r="D2" s="42"/>
      <c r="E2" s="42"/>
      <c r="F2" s="42"/>
      <c r="G2" s="42"/>
      <c r="H2" s="79" t="s">
        <v>1</v>
      </c>
    </row>
    <row r="3" ht="21" customHeight="1" spans="1:8">
      <c r="A3" s="46" t="s">
        <v>2</v>
      </c>
      <c r="B3" s="45" t="s">
        <v>3</v>
      </c>
      <c r="C3" s="45" t="s">
        <v>178</v>
      </c>
      <c r="D3" s="45" t="s">
        <v>4</v>
      </c>
      <c r="E3" s="46" t="s">
        <v>5</v>
      </c>
      <c r="F3" s="47" t="s">
        <v>6</v>
      </c>
      <c r="G3" s="48" t="s">
        <v>7</v>
      </c>
      <c r="H3" s="46" t="s">
        <v>8</v>
      </c>
    </row>
    <row r="4" ht="45" customHeight="1" spans="1:8">
      <c r="A4" s="72" t="s">
        <v>9</v>
      </c>
      <c r="B4" s="73"/>
      <c r="C4" s="73"/>
      <c r="D4" s="72"/>
      <c r="E4" s="74"/>
      <c r="F4" s="72"/>
      <c r="G4" s="72"/>
      <c r="H4" s="75">
        <f>SUM(H5)</f>
        <v>3</v>
      </c>
    </row>
    <row r="5" ht="45" customHeight="1" spans="1:8">
      <c r="A5" s="72" t="s">
        <v>179</v>
      </c>
      <c r="B5" s="73" t="s">
        <v>180</v>
      </c>
      <c r="C5" s="73" t="s">
        <v>181</v>
      </c>
      <c r="D5" s="72" t="s">
        <v>182</v>
      </c>
      <c r="E5" s="53" t="s">
        <v>161</v>
      </c>
      <c r="F5" s="72" t="s">
        <v>14</v>
      </c>
      <c r="G5" s="72" t="s">
        <v>183</v>
      </c>
      <c r="H5" s="75">
        <v>3</v>
      </c>
    </row>
    <row r="6" ht="45" customHeight="1"/>
    <row r="7" ht="25.5" customHeight="1"/>
    <row r="8" ht="25.5" customHeight="1"/>
    <row r="9" ht="25.5" customHeight="1"/>
    <row r="10" ht="25.5" customHeight="1"/>
    <row r="11" ht="25.5" customHeight="1" spans="7:7">
      <c r="G11" s="80"/>
    </row>
    <row r="12" ht="25.5" customHeight="1" spans="1:7">
      <c r="A12" s="78"/>
      <c r="B12" s="78"/>
      <c r="C12" s="78"/>
      <c r="D12" s="78"/>
      <c r="E12" s="78"/>
      <c r="F12" s="78"/>
      <c r="G12" s="78"/>
    </row>
    <row r="13" ht="25.5" customHeight="1" spans="1:7">
      <c r="A13" s="78"/>
      <c r="B13" s="78"/>
      <c r="C13" s="78"/>
      <c r="D13" s="78"/>
      <c r="E13" s="78"/>
      <c r="F13" s="78"/>
      <c r="G13" s="78"/>
    </row>
    <row r="14" ht="25.5" customHeight="1"/>
    <row r="15" ht="25.5" customHeight="1"/>
    <row r="16" ht="25.5" customHeight="1"/>
    <row r="17" ht="25.5" customHeight="1"/>
    <row r="18" ht="25.5" customHeight="1"/>
    <row r="19" ht="25.5" customHeight="1"/>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sheetData>
  <mergeCells count="1">
    <mergeCell ref="A1:H1"/>
  </mergeCells>
  <printOptions horizontalCentered="1"/>
  <pageMargins left="0.751388888888889" right="0.354166666666667" top="1" bottom="1" header="0.5" footer="0.5"/>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6"/>
  <sheetViews>
    <sheetView workbookViewId="0">
      <selection activeCell="A1" sqref="A1:G1"/>
    </sheetView>
  </sheetViews>
  <sheetFormatPr defaultColWidth="6.86666666666667" defaultRowHeight="13.5"/>
  <cols>
    <col min="1" max="1" width="10.1333333333333" style="70" customWidth="1"/>
    <col min="2" max="2" width="22.125" style="70" customWidth="1"/>
    <col min="3" max="3" width="21.375" style="70" customWidth="1"/>
    <col min="4" max="4" width="15.3833333333333" style="70" customWidth="1"/>
    <col min="5" max="5" width="13.1333333333333" style="70" customWidth="1"/>
    <col min="6" max="6" width="61.125" style="70" customWidth="1"/>
    <col min="7" max="7" width="14.8666666666667" style="70" customWidth="1"/>
  </cols>
  <sheetData>
    <row r="1" ht="44" customHeight="1" spans="1:7">
      <c r="A1" s="39" t="s">
        <v>0</v>
      </c>
      <c r="B1" s="39"/>
      <c r="C1" s="39"/>
      <c r="D1" s="39"/>
      <c r="E1" s="39"/>
      <c r="F1" s="39"/>
      <c r="G1" s="39"/>
    </row>
    <row r="2" ht="19" customHeight="1" spans="1:7">
      <c r="A2" s="71"/>
      <c r="B2" s="71"/>
      <c r="C2" s="42"/>
      <c r="D2" s="42"/>
      <c r="E2" s="42"/>
      <c r="F2" s="42"/>
      <c r="G2" s="70" t="s">
        <v>1</v>
      </c>
    </row>
    <row r="3" ht="21" customHeight="1" spans="1:7">
      <c r="A3" s="46" t="s">
        <v>2</v>
      </c>
      <c r="B3" s="45" t="s">
        <v>3</v>
      </c>
      <c r="C3" s="45" t="s">
        <v>4</v>
      </c>
      <c r="D3" s="46" t="s">
        <v>5</v>
      </c>
      <c r="E3" s="47" t="s">
        <v>6</v>
      </c>
      <c r="F3" s="48" t="s">
        <v>7</v>
      </c>
      <c r="G3" s="46" t="s">
        <v>8</v>
      </c>
    </row>
    <row r="4" s="55" customFormat="1" ht="40" customHeight="1" spans="1:7">
      <c r="A4" s="72" t="s">
        <v>9</v>
      </c>
      <c r="B4" s="73"/>
      <c r="C4" s="72"/>
      <c r="D4" s="74"/>
      <c r="E4" s="72"/>
      <c r="F4" s="72"/>
      <c r="G4" s="75">
        <f>G5</f>
        <v>20420</v>
      </c>
    </row>
    <row r="5" ht="54" customHeight="1" spans="1:9">
      <c r="A5" s="72" t="s">
        <v>184</v>
      </c>
      <c r="B5" s="73" t="s">
        <v>185</v>
      </c>
      <c r="C5" s="72"/>
      <c r="D5" s="74"/>
      <c r="E5" s="72"/>
      <c r="F5" s="72"/>
      <c r="G5" s="75">
        <f>SUM(G6:G15)</f>
        <v>20420</v>
      </c>
      <c r="I5" s="55"/>
    </row>
    <row r="6" ht="54" customHeight="1" spans="1:7">
      <c r="A6" s="76"/>
      <c r="B6" s="76" t="s">
        <v>186</v>
      </c>
      <c r="C6" s="76" t="s">
        <v>187</v>
      </c>
      <c r="D6" s="77">
        <v>44735</v>
      </c>
      <c r="E6" s="76" t="s">
        <v>188</v>
      </c>
      <c r="F6" s="76" t="s">
        <v>189</v>
      </c>
      <c r="G6" s="76">
        <v>6000</v>
      </c>
    </row>
    <row r="7" ht="54" customHeight="1" spans="1:7">
      <c r="A7" s="76"/>
      <c r="B7" s="76" t="s">
        <v>186</v>
      </c>
      <c r="C7" s="76" t="s">
        <v>190</v>
      </c>
      <c r="D7" s="77">
        <v>44619</v>
      </c>
      <c r="E7" s="76" t="s">
        <v>188</v>
      </c>
      <c r="F7" s="76" t="s">
        <v>191</v>
      </c>
      <c r="G7" s="76">
        <v>4000</v>
      </c>
    </row>
    <row r="8" ht="54" customHeight="1" spans="1:7">
      <c r="A8" s="76"/>
      <c r="B8" s="76" t="s">
        <v>192</v>
      </c>
      <c r="C8" s="76" t="s">
        <v>193</v>
      </c>
      <c r="D8" s="77">
        <v>44762</v>
      </c>
      <c r="E8" s="76" t="s">
        <v>188</v>
      </c>
      <c r="F8" s="76" t="s">
        <v>194</v>
      </c>
      <c r="G8" s="76">
        <v>10420</v>
      </c>
    </row>
    <row r="9" ht="25.5" customHeight="1" spans="1:6">
      <c r="A9" s="78"/>
      <c r="B9" s="78"/>
      <c r="C9" s="78"/>
      <c r="D9" s="78"/>
      <c r="E9" s="78"/>
      <c r="F9" s="78"/>
    </row>
    <row r="10" ht="25.5" customHeight="1" spans="1:6">
      <c r="A10" s="78"/>
      <c r="B10" s="78"/>
      <c r="C10" s="78"/>
      <c r="D10" s="78"/>
      <c r="E10" s="78"/>
      <c r="F10" s="78"/>
    </row>
    <row r="11" ht="25.5" customHeight="1"/>
    <row r="12" ht="25.5" customHeight="1"/>
    <row r="13" ht="25.5" customHeight="1"/>
    <row r="14" ht="25.5" customHeight="1"/>
    <row r="15" ht="25.5" customHeight="1"/>
    <row r="16" ht="25.5" customHeight="1"/>
    <row r="17" ht="25.5" customHeight="1"/>
    <row r="18" ht="25.5" customHeight="1"/>
    <row r="19" ht="25.5" customHeight="1"/>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sheetData>
  <mergeCells count="1">
    <mergeCell ref="A1:G1"/>
  </mergeCells>
  <printOptions horizontalCentered="1"/>
  <pageMargins left="0.751388888888889" right="0.751388888888889" top="1" bottom="1" header="0.5" footer="0.5"/>
  <pageSetup paperSize="9" scale="98"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9"/>
  <sheetViews>
    <sheetView workbookViewId="0">
      <selection activeCell="G5" sqref="G5"/>
    </sheetView>
  </sheetViews>
  <sheetFormatPr defaultColWidth="6.86666666666667" defaultRowHeight="13.5"/>
  <cols>
    <col min="1" max="1" width="13.25" customWidth="1"/>
    <col min="2" max="2" width="20.8666666666667" customWidth="1"/>
    <col min="3" max="3" width="22.625" customWidth="1"/>
    <col min="4" max="5" width="17.3833333333333" customWidth="1"/>
    <col min="6" max="6" width="61" customWidth="1"/>
    <col min="7" max="7" width="14.8666666666667" customWidth="1"/>
  </cols>
  <sheetData>
    <row r="1" ht="18" customHeight="1"/>
    <row r="2" ht="18.75" customHeight="1" spans="1:7">
      <c r="A2" s="38" t="s">
        <v>0</v>
      </c>
      <c r="B2" s="38"/>
      <c r="C2" s="38"/>
      <c r="D2" s="38"/>
      <c r="E2" s="38"/>
      <c r="F2" s="38"/>
      <c r="G2" s="38"/>
    </row>
    <row r="3" ht="12.75" customHeight="1"/>
    <row r="4" ht="27.75" customHeight="1" spans="1:6">
      <c r="A4" s="56"/>
      <c r="B4" s="56"/>
      <c r="C4" s="57"/>
      <c r="D4" s="57"/>
      <c r="E4" s="57"/>
      <c r="F4" s="57"/>
    </row>
    <row r="5" ht="21" customHeight="1" spans="1:7">
      <c r="A5" s="44" t="s">
        <v>2</v>
      </c>
      <c r="B5" s="58" t="s">
        <v>3</v>
      </c>
      <c r="C5" s="58" t="s">
        <v>4</v>
      </c>
      <c r="D5" s="46" t="s">
        <v>5</v>
      </c>
      <c r="E5" s="59" t="s">
        <v>6</v>
      </c>
      <c r="F5" s="60" t="s">
        <v>7</v>
      </c>
      <c r="G5" s="44" t="s">
        <v>8</v>
      </c>
    </row>
    <row r="6" s="55" customFormat="1" ht="42" customHeight="1" spans="1:7">
      <c r="A6" s="61" t="s">
        <v>9</v>
      </c>
      <c r="B6" s="62"/>
      <c r="C6" s="61"/>
      <c r="D6" s="63"/>
      <c r="E6" s="61"/>
      <c r="F6" s="64"/>
      <c r="G6" s="65">
        <f>G7</f>
        <v>95000</v>
      </c>
    </row>
    <row r="7" ht="42" customHeight="1" spans="1:9">
      <c r="A7" s="61" t="s">
        <v>184</v>
      </c>
      <c r="B7" s="62" t="s">
        <v>185</v>
      </c>
      <c r="C7" s="61"/>
      <c r="D7" s="63"/>
      <c r="E7" s="61"/>
      <c r="F7" s="64"/>
      <c r="G7" s="65">
        <f>SUM(G8:G10)</f>
        <v>95000</v>
      </c>
      <c r="I7" s="55"/>
    </row>
    <row r="8" ht="25.5" customHeight="1" spans="1:7">
      <c r="A8" s="66"/>
      <c r="B8" s="66" t="s">
        <v>195</v>
      </c>
      <c r="C8" s="66" t="s">
        <v>196</v>
      </c>
      <c r="D8" s="67">
        <v>44647</v>
      </c>
      <c r="E8" s="66" t="s">
        <v>188</v>
      </c>
      <c r="F8" s="68" t="s">
        <v>197</v>
      </c>
      <c r="G8" s="66">
        <v>4000</v>
      </c>
    </row>
    <row r="9" ht="25.5" customHeight="1" spans="1:7">
      <c r="A9" s="66"/>
      <c r="B9" s="66" t="s">
        <v>195</v>
      </c>
      <c r="C9" s="66" t="s">
        <v>198</v>
      </c>
      <c r="D9" s="67">
        <v>44707</v>
      </c>
      <c r="E9" s="66" t="s">
        <v>188</v>
      </c>
      <c r="F9" s="68" t="s">
        <v>199</v>
      </c>
      <c r="G9" s="66">
        <v>32000</v>
      </c>
    </row>
    <row r="10" ht="25.5" customHeight="1" spans="1:7">
      <c r="A10" s="66"/>
      <c r="B10" s="66" t="s">
        <v>195</v>
      </c>
      <c r="C10" s="66" t="s">
        <v>187</v>
      </c>
      <c r="D10" s="67">
        <v>44735</v>
      </c>
      <c r="E10" s="66" t="s">
        <v>188</v>
      </c>
      <c r="F10" s="68" t="s">
        <v>200</v>
      </c>
      <c r="G10" s="66">
        <v>59000</v>
      </c>
    </row>
    <row r="11" ht="25.5" customHeight="1" spans="1:7">
      <c r="A11" s="66"/>
      <c r="B11" s="66" t="s">
        <v>195</v>
      </c>
      <c r="C11" s="66" t="s">
        <v>201</v>
      </c>
      <c r="D11" s="67">
        <v>44894</v>
      </c>
      <c r="E11" s="66" t="s">
        <v>188</v>
      </c>
      <c r="F11" s="68" t="s">
        <v>202</v>
      </c>
      <c r="G11" s="66">
        <v>1000</v>
      </c>
    </row>
    <row r="12" ht="25.5" customHeight="1" spans="1:6">
      <c r="A12" s="69"/>
      <c r="B12" s="69"/>
      <c r="C12" s="69"/>
      <c r="D12" s="69"/>
      <c r="E12" s="69"/>
      <c r="F12" s="69"/>
    </row>
    <row r="13" ht="25.5" customHeight="1" spans="1:6">
      <c r="A13" s="69"/>
      <c r="B13" s="69"/>
      <c r="C13" s="69"/>
      <c r="D13" s="69"/>
      <c r="E13" s="69"/>
      <c r="F13" s="69"/>
    </row>
    <row r="14" ht="25.5" customHeight="1"/>
    <row r="15" ht="25.5" customHeight="1"/>
    <row r="16" ht="25.5" customHeight="1"/>
    <row r="17" ht="25.5" customHeight="1"/>
    <row r="18" ht="25.5" customHeight="1"/>
    <row r="19" ht="25.5" customHeight="1"/>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sheetData>
  <pageMargins left="0.75" right="0.75" top="1" bottom="1" header="0.5" footer="0.5"/>
  <pageSetup paperSize="9" orientation="portrait"/>
  <headerFooter alignWithMargins="0"/>
  <ignoredErrors>
    <ignoredError sqref="G7"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6"/>
  <sheetViews>
    <sheetView topLeftCell="B1" workbookViewId="0">
      <pane xSplit="6" ySplit="5" topLeftCell="H266" activePane="bottomRight" state="frozen"/>
      <selection/>
      <selection pane="topRight"/>
      <selection pane="bottomLeft"/>
      <selection pane="bottomRight" activeCell="H270" sqref="H270"/>
    </sheetView>
  </sheetViews>
  <sheetFormatPr defaultColWidth="6.86666666666667" defaultRowHeight="13.5" outlineLevelCol="7"/>
  <cols>
    <col min="1" max="1" width="10.1333333333333" style="35" customWidth="1"/>
    <col min="2" max="2" width="13.875" style="36" customWidth="1"/>
    <col min="3" max="3" width="36" style="36" customWidth="1"/>
    <col min="4" max="4" width="22.625" style="36" customWidth="1"/>
    <col min="5" max="5" width="20.75" style="36" customWidth="1"/>
    <col min="6" max="6" width="18.25" style="36" customWidth="1"/>
    <col min="7" max="7" width="71.125" style="36" customWidth="1"/>
    <col min="8" max="8" width="16.125" style="37" customWidth="1"/>
    <col min="9" max="16384" width="6.86666666666667" style="35"/>
  </cols>
  <sheetData>
    <row r="1" s="35" customFormat="1" ht="26" customHeight="1" spans="1:8">
      <c r="A1" s="38" t="s">
        <v>0</v>
      </c>
      <c r="B1" s="39" t="s">
        <v>0</v>
      </c>
      <c r="C1" s="39"/>
      <c r="D1" s="39"/>
      <c r="E1" s="39"/>
      <c r="F1" s="39"/>
      <c r="G1" s="39"/>
      <c r="H1" s="39"/>
    </row>
    <row r="2" s="35" customFormat="1" ht="19" customHeight="1" spans="1:8">
      <c r="A2" s="40"/>
      <c r="B2" s="41"/>
      <c r="C2" s="41"/>
      <c r="D2" s="41"/>
      <c r="E2" s="41"/>
      <c r="F2" s="42"/>
      <c r="G2" s="42"/>
      <c r="H2" s="43" t="s">
        <v>1</v>
      </c>
    </row>
    <row r="3" s="35" customFormat="1" ht="33" customHeight="1" spans="1:8">
      <c r="A3" s="44" t="s">
        <v>2</v>
      </c>
      <c r="B3" s="45" t="s">
        <v>2</v>
      </c>
      <c r="C3" s="45" t="s">
        <v>203</v>
      </c>
      <c r="D3" s="45" t="s">
        <v>4</v>
      </c>
      <c r="E3" s="46" t="s">
        <v>5</v>
      </c>
      <c r="F3" s="47" t="s">
        <v>6</v>
      </c>
      <c r="G3" s="48" t="s">
        <v>7</v>
      </c>
      <c r="H3" s="46" t="s">
        <v>8</v>
      </c>
    </row>
    <row r="4" s="35" customFormat="1" ht="45" customHeight="1" spans="1:8">
      <c r="A4" s="49" t="s">
        <v>184</v>
      </c>
      <c r="B4" s="50" t="s">
        <v>185</v>
      </c>
      <c r="C4" s="50"/>
      <c r="D4" s="50"/>
      <c r="E4" s="50"/>
      <c r="F4" s="51"/>
      <c r="G4" s="51"/>
      <c r="H4" s="52">
        <f>SUM(H5:H276)</f>
        <v>304565.96754</v>
      </c>
    </row>
    <row r="5" s="35" customFormat="1" ht="38" customHeight="1" spans="1:8">
      <c r="A5" s="49" t="s">
        <v>204</v>
      </c>
      <c r="B5" s="53">
        <v>2040299</v>
      </c>
      <c r="C5" s="53" t="s">
        <v>205</v>
      </c>
      <c r="D5" s="53" t="s">
        <v>206</v>
      </c>
      <c r="E5" s="53" t="s">
        <v>207</v>
      </c>
      <c r="F5" s="53" t="s">
        <v>14</v>
      </c>
      <c r="G5" s="53" t="s">
        <v>208</v>
      </c>
      <c r="H5" s="54">
        <v>76.02</v>
      </c>
    </row>
    <row r="6" s="35" customFormat="1" ht="38" customHeight="1" spans="1:8">
      <c r="A6" s="49" t="s">
        <v>209</v>
      </c>
      <c r="B6" s="53">
        <v>2079999</v>
      </c>
      <c r="C6" s="53" t="s">
        <v>210</v>
      </c>
      <c r="D6" s="53" t="s">
        <v>211</v>
      </c>
      <c r="E6" s="53" t="s">
        <v>207</v>
      </c>
      <c r="F6" s="53" t="s">
        <v>14</v>
      </c>
      <c r="G6" s="53" t="s">
        <v>212</v>
      </c>
      <c r="H6" s="54">
        <v>60</v>
      </c>
    </row>
    <row r="7" s="35" customFormat="1" ht="38" customHeight="1" spans="1:8">
      <c r="A7" s="49" t="s">
        <v>213</v>
      </c>
      <c r="B7" s="53">
        <v>2013299</v>
      </c>
      <c r="C7" s="53" t="s">
        <v>89</v>
      </c>
      <c r="D7" s="53" t="s">
        <v>214</v>
      </c>
      <c r="E7" s="53" t="s">
        <v>215</v>
      </c>
      <c r="F7" s="53" t="s">
        <v>14</v>
      </c>
      <c r="G7" s="53" t="s">
        <v>216</v>
      </c>
      <c r="H7" s="54">
        <v>-0.1764</v>
      </c>
    </row>
    <row r="8" s="35" customFormat="1" ht="38" customHeight="1" spans="1:8">
      <c r="A8" s="49"/>
      <c r="B8" s="53">
        <v>2150204</v>
      </c>
      <c r="C8" s="53" t="s">
        <v>92</v>
      </c>
      <c r="D8" s="53" t="s">
        <v>217</v>
      </c>
      <c r="E8" s="53" t="s">
        <v>48</v>
      </c>
      <c r="F8" s="53" t="s">
        <v>14</v>
      </c>
      <c r="G8" s="53" t="s">
        <v>218</v>
      </c>
      <c r="H8" s="54">
        <v>436</v>
      </c>
    </row>
    <row r="9" s="35" customFormat="1" ht="38" customHeight="1" spans="1:8">
      <c r="A9" s="49" t="s">
        <v>219</v>
      </c>
      <c r="B9" s="53">
        <v>2080199</v>
      </c>
      <c r="C9" s="53" t="s">
        <v>220</v>
      </c>
      <c r="D9" s="53" t="s">
        <v>221</v>
      </c>
      <c r="E9" s="53" t="s">
        <v>207</v>
      </c>
      <c r="F9" s="53" t="s">
        <v>14</v>
      </c>
      <c r="G9" s="53" t="s">
        <v>222</v>
      </c>
      <c r="H9" s="54">
        <v>27.94</v>
      </c>
    </row>
    <row r="10" s="35" customFormat="1" ht="38" customHeight="1" spans="1:8">
      <c r="A10" s="49"/>
      <c r="B10" s="53">
        <v>2080905</v>
      </c>
      <c r="C10" s="53" t="s">
        <v>223</v>
      </c>
      <c r="D10" s="53" t="s">
        <v>224</v>
      </c>
      <c r="E10" s="53" t="s">
        <v>207</v>
      </c>
      <c r="F10" s="53" t="s">
        <v>14</v>
      </c>
      <c r="G10" s="53" t="s">
        <v>225</v>
      </c>
      <c r="H10" s="54">
        <v>7.07</v>
      </c>
    </row>
    <row r="11" s="35" customFormat="1" ht="38" customHeight="1" spans="1:8">
      <c r="A11" s="49" t="s">
        <v>226</v>
      </c>
      <c r="B11" s="53">
        <v>2240703</v>
      </c>
      <c r="C11" s="53" t="s">
        <v>227</v>
      </c>
      <c r="D11" s="53" t="s">
        <v>228</v>
      </c>
      <c r="E11" s="53" t="s">
        <v>48</v>
      </c>
      <c r="F11" s="53" t="s">
        <v>14</v>
      </c>
      <c r="G11" s="53" t="s">
        <v>229</v>
      </c>
      <c r="H11" s="54">
        <v>22.63</v>
      </c>
    </row>
    <row r="12" s="35" customFormat="1" ht="38" customHeight="1" spans="1:8">
      <c r="A12" s="49" t="s">
        <v>204</v>
      </c>
      <c r="B12" s="53">
        <v>2299999</v>
      </c>
      <c r="C12" s="53" t="s">
        <v>82</v>
      </c>
      <c r="D12" s="53" t="s">
        <v>230</v>
      </c>
      <c r="E12" s="53" t="s">
        <v>207</v>
      </c>
      <c r="F12" s="53" t="s">
        <v>14</v>
      </c>
      <c r="G12" s="53" t="s">
        <v>231</v>
      </c>
      <c r="H12" s="54">
        <v>68</v>
      </c>
    </row>
    <row r="13" s="35" customFormat="1" ht="38" customHeight="1" spans="1:8">
      <c r="A13" s="49" t="s">
        <v>204</v>
      </c>
      <c r="B13" s="53">
        <v>2149999</v>
      </c>
      <c r="C13" s="53" t="s">
        <v>232</v>
      </c>
      <c r="D13" s="53" t="s">
        <v>233</v>
      </c>
      <c r="E13" s="53" t="s">
        <v>207</v>
      </c>
      <c r="F13" s="53" t="s">
        <v>14</v>
      </c>
      <c r="G13" s="53" t="s">
        <v>234</v>
      </c>
      <c r="H13" s="54">
        <v>-1067.5817</v>
      </c>
    </row>
    <row r="14" s="35" customFormat="1" ht="38" customHeight="1" spans="1:8">
      <c r="A14" s="49" t="s">
        <v>204</v>
      </c>
      <c r="B14" s="53">
        <v>2130803</v>
      </c>
      <c r="C14" s="53" t="s">
        <v>235</v>
      </c>
      <c r="D14" s="53" t="s">
        <v>236</v>
      </c>
      <c r="E14" s="53" t="s">
        <v>237</v>
      </c>
      <c r="F14" s="53" t="s">
        <v>14</v>
      </c>
      <c r="G14" s="53" t="s">
        <v>238</v>
      </c>
      <c r="H14" s="54">
        <v>149.7</v>
      </c>
    </row>
    <row r="15" s="35" customFormat="1" ht="38" customHeight="1" spans="1:8">
      <c r="A15" s="49" t="s">
        <v>204</v>
      </c>
      <c r="B15" s="53">
        <v>2150299</v>
      </c>
      <c r="C15" s="53" t="s">
        <v>239</v>
      </c>
      <c r="D15" s="53" t="s">
        <v>240</v>
      </c>
      <c r="E15" s="53" t="s">
        <v>237</v>
      </c>
      <c r="F15" s="53" t="s">
        <v>14</v>
      </c>
      <c r="G15" s="53" t="s">
        <v>241</v>
      </c>
      <c r="H15" s="54">
        <v>66</v>
      </c>
    </row>
    <row r="16" s="35" customFormat="1" ht="38" customHeight="1" spans="1:8">
      <c r="A16" s="49" t="s">
        <v>204</v>
      </c>
      <c r="B16" s="53">
        <v>2080899</v>
      </c>
      <c r="C16" s="53" t="s">
        <v>242</v>
      </c>
      <c r="D16" s="53" t="s">
        <v>243</v>
      </c>
      <c r="E16" s="53" t="s">
        <v>207</v>
      </c>
      <c r="F16" s="53" t="s">
        <v>14</v>
      </c>
      <c r="G16" s="53" t="s">
        <v>244</v>
      </c>
      <c r="H16" s="54">
        <v>6.75</v>
      </c>
    </row>
    <row r="17" s="35" customFormat="1" ht="38" customHeight="1" spans="1:8">
      <c r="A17" s="49" t="s">
        <v>245</v>
      </c>
      <c r="B17" s="53">
        <v>2130314</v>
      </c>
      <c r="C17" s="53" t="s">
        <v>246</v>
      </c>
      <c r="D17" s="53" t="s">
        <v>247</v>
      </c>
      <c r="E17" s="53" t="s">
        <v>248</v>
      </c>
      <c r="F17" s="53" t="s">
        <v>14</v>
      </c>
      <c r="G17" s="53" t="s">
        <v>249</v>
      </c>
      <c r="H17" s="54">
        <v>30</v>
      </c>
    </row>
    <row r="18" s="35" customFormat="1" ht="38" customHeight="1" spans="1:8">
      <c r="A18" s="49" t="s">
        <v>245</v>
      </c>
      <c r="B18" s="53">
        <v>2013812</v>
      </c>
      <c r="C18" s="53" t="s">
        <v>250</v>
      </c>
      <c r="D18" s="53" t="s">
        <v>251</v>
      </c>
      <c r="E18" s="53" t="s">
        <v>252</v>
      </c>
      <c r="F18" s="53" t="s">
        <v>30</v>
      </c>
      <c r="G18" s="53" t="s">
        <v>253</v>
      </c>
      <c r="H18" s="54">
        <v>1.92</v>
      </c>
    </row>
    <row r="19" s="35" customFormat="1" ht="38" customHeight="1" spans="1:8">
      <c r="A19" s="49" t="s">
        <v>254</v>
      </c>
      <c r="B19" s="53">
        <v>2010508</v>
      </c>
      <c r="C19" s="53" t="s">
        <v>255</v>
      </c>
      <c r="D19" s="53" t="s">
        <v>256</v>
      </c>
      <c r="E19" s="53" t="s">
        <v>257</v>
      </c>
      <c r="F19" s="53" t="s">
        <v>30</v>
      </c>
      <c r="G19" s="53" t="s">
        <v>258</v>
      </c>
      <c r="H19" s="54">
        <v>3</v>
      </c>
    </row>
    <row r="20" s="35" customFormat="1" ht="38" customHeight="1" spans="1:8">
      <c r="A20" s="49" t="s">
        <v>209</v>
      </c>
      <c r="B20" s="53">
        <v>2299999</v>
      </c>
      <c r="C20" s="53" t="s">
        <v>82</v>
      </c>
      <c r="D20" s="53" t="s">
        <v>259</v>
      </c>
      <c r="E20" s="53" t="s">
        <v>260</v>
      </c>
      <c r="F20" s="53" t="s">
        <v>14</v>
      </c>
      <c r="G20" s="53" t="s">
        <v>261</v>
      </c>
      <c r="H20" s="54">
        <v>206</v>
      </c>
    </row>
    <row r="21" s="35" customFormat="1" ht="38" customHeight="1" spans="1:8">
      <c r="A21" s="49" t="s">
        <v>262</v>
      </c>
      <c r="B21" s="53">
        <v>2299999</v>
      </c>
      <c r="C21" s="53" t="s">
        <v>82</v>
      </c>
      <c r="D21" s="53" t="s">
        <v>263</v>
      </c>
      <c r="E21" s="53" t="s">
        <v>260</v>
      </c>
      <c r="F21" s="53" t="s">
        <v>14</v>
      </c>
      <c r="G21" s="53" t="s">
        <v>264</v>
      </c>
      <c r="H21" s="54">
        <v>2421</v>
      </c>
    </row>
    <row r="22" s="35" customFormat="1" ht="38" customHeight="1" spans="1:8">
      <c r="A22" s="49" t="s">
        <v>245</v>
      </c>
      <c r="B22" s="53">
        <v>2013299</v>
      </c>
      <c r="C22" s="53" t="s">
        <v>89</v>
      </c>
      <c r="D22" s="53" t="s">
        <v>265</v>
      </c>
      <c r="E22" s="53" t="s">
        <v>248</v>
      </c>
      <c r="F22" s="53" t="s">
        <v>30</v>
      </c>
      <c r="G22" s="53" t="s">
        <v>266</v>
      </c>
      <c r="H22" s="54">
        <v>3057.2424</v>
      </c>
    </row>
    <row r="23" s="35" customFormat="1" ht="38" customHeight="1" spans="1:8">
      <c r="A23" s="49" t="s">
        <v>254</v>
      </c>
      <c r="B23" s="53">
        <v>2299999</v>
      </c>
      <c r="C23" s="53" t="s">
        <v>82</v>
      </c>
      <c r="D23" s="53" t="s">
        <v>267</v>
      </c>
      <c r="E23" s="53" t="s">
        <v>268</v>
      </c>
      <c r="F23" s="53" t="s">
        <v>14</v>
      </c>
      <c r="G23" s="53" t="s">
        <v>218</v>
      </c>
      <c r="H23" s="54">
        <v>5.977582</v>
      </c>
    </row>
    <row r="24" s="35" customFormat="1" ht="38" customHeight="1" spans="1:8">
      <c r="A24" s="49" t="s">
        <v>209</v>
      </c>
      <c r="B24" s="53">
        <v>2299999</v>
      </c>
      <c r="C24" s="53" t="s">
        <v>82</v>
      </c>
      <c r="D24" s="53" t="s">
        <v>269</v>
      </c>
      <c r="E24" s="53" t="s">
        <v>270</v>
      </c>
      <c r="F24" s="53" t="s">
        <v>14</v>
      </c>
      <c r="G24" s="53" t="s">
        <v>271</v>
      </c>
      <c r="H24" s="54">
        <v>314.88</v>
      </c>
    </row>
    <row r="25" s="35" customFormat="1" ht="38" customHeight="1" spans="1:8">
      <c r="A25" s="49" t="s">
        <v>209</v>
      </c>
      <c r="B25" s="53">
        <v>2100717</v>
      </c>
      <c r="C25" s="53" t="s">
        <v>272</v>
      </c>
      <c r="D25" s="53" t="s">
        <v>273</v>
      </c>
      <c r="E25" s="53" t="s">
        <v>274</v>
      </c>
      <c r="F25" s="53" t="s">
        <v>30</v>
      </c>
      <c r="G25" s="53" t="s">
        <v>275</v>
      </c>
      <c r="H25" s="54">
        <v>190.52</v>
      </c>
    </row>
    <row r="26" s="35" customFormat="1" ht="38" customHeight="1" spans="1:8">
      <c r="A26" s="49" t="s">
        <v>254</v>
      </c>
      <c r="B26" s="53">
        <v>2010499</v>
      </c>
      <c r="C26" s="53" t="s">
        <v>75</v>
      </c>
      <c r="D26" s="53" t="s">
        <v>276</v>
      </c>
      <c r="E26" s="53" t="s">
        <v>252</v>
      </c>
      <c r="F26" s="53" t="s">
        <v>14</v>
      </c>
      <c r="G26" s="53" t="s">
        <v>277</v>
      </c>
      <c r="H26" s="54">
        <v>0.57</v>
      </c>
    </row>
    <row r="27" s="35" customFormat="1" ht="38" customHeight="1" spans="1:8">
      <c r="A27" s="49" t="s">
        <v>278</v>
      </c>
      <c r="B27" s="53">
        <v>2010108</v>
      </c>
      <c r="C27" s="53" t="s">
        <v>279</v>
      </c>
      <c r="D27" s="53" t="s">
        <v>280</v>
      </c>
      <c r="E27" s="53" t="s">
        <v>281</v>
      </c>
      <c r="F27" s="53" t="s">
        <v>30</v>
      </c>
      <c r="G27" s="53" t="s">
        <v>282</v>
      </c>
      <c r="H27" s="54">
        <v>74.3494</v>
      </c>
    </row>
    <row r="28" s="35" customFormat="1" ht="38" customHeight="1" spans="1:8">
      <c r="A28" s="49" t="s">
        <v>278</v>
      </c>
      <c r="B28" s="53">
        <v>2013399</v>
      </c>
      <c r="C28" s="53" t="s">
        <v>283</v>
      </c>
      <c r="D28" s="53" t="s">
        <v>284</v>
      </c>
      <c r="E28" s="53" t="s">
        <v>285</v>
      </c>
      <c r="F28" s="53" t="s">
        <v>30</v>
      </c>
      <c r="G28" s="53" t="s">
        <v>286</v>
      </c>
      <c r="H28" s="54">
        <v>1</v>
      </c>
    </row>
    <row r="29" s="35" customFormat="1" ht="38" customHeight="1" spans="1:8">
      <c r="A29" s="49"/>
      <c r="B29" s="53">
        <v>2050201</v>
      </c>
      <c r="C29" s="53" t="s">
        <v>287</v>
      </c>
      <c r="D29" s="53" t="s">
        <v>288</v>
      </c>
      <c r="E29" s="53" t="s">
        <v>270</v>
      </c>
      <c r="F29" s="53" t="s">
        <v>30</v>
      </c>
      <c r="G29" s="53" t="s">
        <v>289</v>
      </c>
      <c r="H29" s="54">
        <v>16.76</v>
      </c>
    </row>
    <row r="30" s="35" customFormat="1" ht="38" customHeight="1" spans="1:8">
      <c r="A30" s="49" t="s">
        <v>204</v>
      </c>
      <c r="B30" s="53">
        <v>2299999</v>
      </c>
      <c r="C30" s="53" t="s">
        <v>82</v>
      </c>
      <c r="D30" s="53" t="s">
        <v>290</v>
      </c>
      <c r="E30" s="53" t="s">
        <v>291</v>
      </c>
      <c r="F30" s="53" t="s">
        <v>30</v>
      </c>
      <c r="G30" s="53" t="s">
        <v>292</v>
      </c>
      <c r="H30" s="54">
        <v>1128.236</v>
      </c>
    </row>
    <row r="31" s="35" customFormat="1" ht="38" customHeight="1" spans="1:8">
      <c r="A31" s="49" t="s">
        <v>204</v>
      </c>
      <c r="B31" s="53">
        <v>2150204</v>
      </c>
      <c r="C31" s="53" t="s">
        <v>92</v>
      </c>
      <c r="D31" s="53" t="s">
        <v>293</v>
      </c>
      <c r="E31" s="53" t="s">
        <v>294</v>
      </c>
      <c r="F31" s="53" t="s">
        <v>30</v>
      </c>
      <c r="G31" s="53" t="s">
        <v>295</v>
      </c>
      <c r="H31" s="54">
        <v>2230</v>
      </c>
    </row>
    <row r="32" s="35" customFormat="1" ht="38" customHeight="1" spans="1:8">
      <c r="A32" s="49" t="s">
        <v>204</v>
      </c>
      <c r="B32" s="53">
        <v>2100201</v>
      </c>
      <c r="C32" s="53" t="s">
        <v>296</v>
      </c>
      <c r="D32" s="53" t="s">
        <v>297</v>
      </c>
      <c r="E32" s="53" t="s">
        <v>70</v>
      </c>
      <c r="F32" s="53" t="s">
        <v>14</v>
      </c>
      <c r="G32" s="53" t="s">
        <v>298</v>
      </c>
      <c r="H32" s="54">
        <v>-28</v>
      </c>
    </row>
    <row r="33" s="35" customFormat="1" ht="38" customHeight="1" spans="1:8">
      <c r="A33" s="49" t="s">
        <v>204</v>
      </c>
      <c r="B33" s="53">
        <v>2130505</v>
      </c>
      <c r="C33" s="53" t="s">
        <v>299</v>
      </c>
      <c r="D33" s="53" t="s">
        <v>300</v>
      </c>
      <c r="E33" s="53" t="s">
        <v>301</v>
      </c>
      <c r="F33" s="53" t="s">
        <v>14</v>
      </c>
      <c r="G33" s="53" t="s">
        <v>271</v>
      </c>
      <c r="H33" s="54">
        <v>3389</v>
      </c>
    </row>
    <row r="34" s="35" customFormat="1" ht="38" customHeight="1" spans="1:8">
      <c r="A34" s="49" t="s">
        <v>204</v>
      </c>
      <c r="B34" s="53">
        <v>2130122</v>
      </c>
      <c r="C34" s="53" t="s">
        <v>302</v>
      </c>
      <c r="D34" s="53" t="s">
        <v>303</v>
      </c>
      <c r="E34" s="53" t="s">
        <v>304</v>
      </c>
      <c r="F34" s="53" t="s">
        <v>14</v>
      </c>
      <c r="G34" s="53" t="s">
        <v>218</v>
      </c>
      <c r="H34" s="54">
        <v>256</v>
      </c>
    </row>
    <row r="35" s="35" customFormat="1" ht="38" customHeight="1" spans="1:8">
      <c r="A35" s="49" t="s">
        <v>209</v>
      </c>
      <c r="B35" s="53">
        <v>2299999</v>
      </c>
      <c r="C35" s="53" t="s">
        <v>82</v>
      </c>
      <c r="D35" s="53" t="s">
        <v>269</v>
      </c>
      <c r="E35" s="53" t="s">
        <v>305</v>
      </c>
      <c r="F35" s="53" t="s">
        <v>14</v>
      </c>
      <c r="G35" s="53" t="s">
        <v>271</v>
      </c>
      <c r="H35" s="54">
        <v>50</v>
      </c>
    </row>
    <row r="36" s="35" customFormat="1" ht="38" customHeight="1" spans="1:8">
      <c r="A36" s="49" t="s">
        <v>209</v>
      </c>
      <c r="B36" s="53">
        <v>2089999</v>
      </c>
      <c r="C36" s="53" t="s">
        <v>306</v>
      </c>
      <c r="D36" s="53" t="s">
        <v>307</v>
      </c>
      <c r="E36" s="53" t="s">
        <v>70</v>
      </c>
      <c r="F36" s="53" t="s">
        <v>30</v>
      </c>
      <c r="G36" s="53" t="s">
        <v>308</v>
      </c>
      <c r="H36" s="54">
        <v>-941</v>
      </c>
    </row>
    <row r="37" s="35" customFormat="1" ht="38" customHeight="1" spans="1:8">
      <c r="A37" s="49" t="s">
        <v>209</v>
      </c>
      <c r="B37" s="53">
        <v>2130313</v>
      </c>
      <c r="C37" s="53" t="s">
        <v>309</v>
      </c>
      <c r="D37" s="53" t="s">
        <v>310</v>
      </c>
      <c r="E37" s="53" t="s">
        <v>311</v>
      </c>
      <c r="F37" s="53" t="s">
        <v>30</v>
      </c>
      <c r="G37" s="53" t="s">
        <v>312</v>
      </c>
      <c r="H37" s="54">
        <v>42.049873</v>
      </c>
    </row>
    <row r="38" s="35" customFormat="1" ht="38" customHeight="1" spans="1:8">
      <c r="A38" s="49" t="s">
        <v>209</v>
      </c>
      <c r="B38" s="53">
        <v>2012902</v>
      </c>
      <c r="C38" s="53" t="s">
        <v>313</v>
      </c>
      <c r="D38" s="53" t="s">
        <v>314</v>
      </c>
      <c r="E38" s="53" t="s">
        <v>66</v>
      </c>
      <c r="F38" s="53" t="s">
        <v>14</v>
      </c>
      <c r="G38" s="53" t="s">
        <v>241</v>
      </c>
      <c r="H38" s="54">
        <v>207.04</v>
      </c>
    </row>
    <row r="39" s="35" customFormat="1" ht="38" customHeight="1" spans="1:8">
      <c r="A39" s="49" t="s">
        <v>209</v>
      </c>
      <c r="B39" s="53">
        <v>2080805</v>
      </c>
      <c r="C39" s="53" t="s">
        <v>315</v>
      </c>
      <c r="D39" s="53" t="s">
        <v>316</v>
      </c>
      <c r="E39" s="53" t="s">
        <v>317</v>
      </c>
      <c r="F39" s="53" t="s">
        <v>14</v>
      </c>
      <c r="G39" s="53" t="s">
        <v>244</v>
      </c>
      <c r="H39" s="54">
        <v>50</v>
      </c>
    </row>
    <row r="40" s="35" customFormat="1" ht="38" customHeight="1" spans="1:8">
      <c r="A40" s="49" t="s">
        <v>213</v>
      </c>
      <c r="B40" s="53">
        <v>2050201</v>
      </c>
      <c r="C40" s="53" t="s">
        <v>287</v>
      </c>
      <c r="D40" s="53" t="s">
        <v>318</v>
      </c>
      <c r="E40" s="53" t="s">
        <v>319</v>
      </c>
      <c r="F40" s="53" t="s">
        <v>30</v>
      </c>
      <c r="G40" s="53" t="s">
        <v>320</v>
      </c>
      <c r="H40" s="54">
        <v>3.24</v>
      </c>
    </row>
    <row r="41" s="35" customFormat="1" ht="38" customHeight="1" spans="1:8">
      <c r="A41" s="49" t="s">
        <v>213</v>
      </c>
      <c r="B41" s="53">
        <v>2299999</v>
      </c>
      <c r="C41" s="53" t="s">
        <v>82</v>
      </c>
      <c r="D41" s="53" t="s">
        <v>321</v>
      </c>
      <c r="E41" s="53" t="s">
        <v>322</v>
      </c>
      <c r="F41" s="53" t="s">
        <v>14</v>
      </c>
      <c r="G41" s="53" t="s">
        <v>218</v>
      </c>
      <c r="H41" s="54">
        <v>454</v>
      </c>
    </row>
    <row r="42" s="35" customFormat="1" ht="38" customHeight="1" spans="1:8">
      <c r="A42" s="49" t="s">
        <v>213</v>
      </c>
      <c r="B42" s="53">
        <v>2050299</v>
      </c>
      <c r="C42" s="53" t="s">
        <v>323</v>
      </c>
      <c r="D42" s="53" t="s">
        <v>324</v>
      </c>
      <c r="E42" s="53" t="s">
        <v>325</v>
      </c>
      <c r="F42" s="53" t="s">
        <v>14</v>
      </c>
      <c r="G42" s="53" t="s">
        <v>218</v>
      </c>
      <c r="H42" s="54">
        <v>9040</v>
      </c>
    </row>
    <row r="43" s="35" customFormat="1" ht="38" customHeight="1" spans="1:8">
      <c r="A43" s="49" t="s">
        <v>213</v>
      </c>
      <c r="B43" s="53">
        <v>2210108</v>
      </c>
      <c r="C43" s="53" t="s">
        <v>81</v>
      </c>
      <c r="D43" s="53" t="s">
        <v>326</v>
      </c>
      <c r="E43" s="53" t="s">
        <v>327</v>
      </c>
      <c r="F43" s="53" t="s">
        <v>30</v>
      </c>
      <c r="G43" s="53" t="s">
        <v>328</v>
      </c>
      <c r="H43" s="54">
        <v>4</v>
      </c>
    </row>
    <row r="44" s="35" customFormat="1" ht="38" customHeight="1" spans="1:8">
      <c r="A44" s="49" t="s">
        <v>213</v>
      </c>
      <c r="B44" s="53">
        <v>2210199</v>
      </c>
      <c r="C44" s="53" t="s">
        <v>78</v>
      </c>
      <c r="D44" s="53" t="s">
        <v>326</v>
      </c>
      <c r="E44" s="53" t="s">
        <v>327</v>
      </c>
      <c r="F44" s="53" t="s">
        <v>30</v>
      </c>
      <c r="G44" s="53" t="s">
        <v>328</v>
      </c>
      <c r="H44" s="54">
        <v>22</v>
      </c>
    </row>
    <row r="45" s="35" customFormat="1" ht="38" customHeight="1" spans="1:8">
      <c r="A45" s="49" t="s">
        <v>213</v>
      </c>
      <c r="B45" s="53">
        <v>2210103</v>
      </c>
      <c r="C45" s="53" t="s">
        <v>329</v>
      </c>
      <c r="D45" s="53" t="s">
        <v>326</v>
      </c>
      <c r="E45" s="53" t="s">
        <v>327</v>
      </c>
      <c r="F45" s="53" t="s">
        <v>30</v>
      </c>
      <c r="G45" s="53" t="s">
        <v>328</v>
      </c>
      <c r="H45" s="54">
        <v>95</v>
      </c>
    </row>
    <row r="46" s="35" customFormat="1" ht="38" customHeight="1" spans="1:8">
      <c r="A46" s="49" t="s">
        <v>213</v>
      </c>
      <c r="B46" s="53">
        <v>2013299</v>
      </c>
      <c r="C46" s="53" t="s">
        <v>89</v>
      </c>
      <c r="D46" s="53" t="s">
        <v>214</v>
      </c>
      <c r="E46" s="53" t="s">
        <v>215</v>
      </c>
      <c r="F46" s="53" t="s">
        <v>14</v>
      </c>
      <c r="G46" s="53" t="s">
        <v>216</v>
      </c>
      <c r="H46" s="54">
        <v>3.234</v>
      </c>
    </row>
    <row r="47" s="35" customFormat="1" ht="38" customHeight="1" spans="1:8">
      <c r="A47" s="49" t="s">
        <v>213</v>
      </c>
      <c r="B47" s="53">
        <v>2130119</v>
      </c>
      <c r="C47" s="53" t="s">
        <v>330</v>
      </c>
      <c r="D47" s="53" t="s">
        <v>331</v>
      </c>
      <c r="E47" s="53" t="s">
        <v>304</v>
      </c>
      <c r="F47" s="53" t="s">
        <v>14</v>
      </c>
      <c r="G47" s="53" t="s">
        <v>249</v>
      </c>
      <c r="H47" s="54">
        <v>18.68</v>
      </c>
    </row>
    <row r="48" s="35" customFormat="1" ht="38" customHeight="1" spans="1:8">
      <c r="A48" s="49" t="s">
        <v>213</v>
      </c>
      <c r="B48" s="53">
        <v>2299999</v>
      </c>
      <c r="C48" s="53" t="s">
        <v>82</v>
      </c>
      <c r="D48" s="53" t="s">
        <v>332</v>
      </c>
      <c r="E48" s="53" t="s">
        <v>333</v>
      </c>
      <c r="F48" s="53" t="s">
        <v>67</v>
      </c>
      <c r="G48" s="53" t="s">
        <v>334</v>
      </c>
      <c r="H48" s="54">
        <v>225.11979</v>
      </c>
    </row>
    <row r="49" s="35" customFormat="1" ht="38" customHeight="1" spans="1:8">
      <c r="A49" s="49" t="s">
        <v>335</v>
      </c>
      <c r="B49" s="53">
        <v>2150204</v>
      </c>
      <c r="C49" s="53" t="s">
        <v>92</v>
      </c>
      <c r="D49" s="53" t="s">
        <v>336</v>
      </c>
      <c r="E49" s="53" t="s">
        <v>337</v>
      </c>
      <c r="F49" s="53" t="s">
        <v>14</v>
      </c>
      <c r="G49" s="53" t="s">
        <v>218</v>
      </c>
      <c r="H49" s="54">
        <v>315</v>
      </c>
    </row>
    <row r="50" s="35" customFormat="1" ht="38" customHeight="1" spans="1:8">
      <c r="A50" s="49" t="s">
        <v>338</v>
      </c>
      <c r="B50" s="53">
        <v>2299999</v>
      </c>
      <c r="C50" s="53" t="s">
        <v>82</v>
      </c>
      <c r="D50" s="53" t="s">
        <v>269</v>
      </c>
      <c r="E50" s="53" t="s">
        <v>339</v>
      </c>
      <c r="F50" s="53" t="s">
        <v>14</v>
      </c>
      <c r="G50" s="53" t="s">
        <v>271</v>
      </c>
      <c r="H50" s="54">
        <v>15</v>
      </c>
    </row>
    <row r="51" s="35" customFormat="1" ht="38" customHeight="1" spans="1:8">
      <c r="A51" s="49" t="s">
        <v>245</v>
      </c>
      <c r="B51" s="53">
        <v>2299999</v>
      </c>
      <c r="C51" s="53" t="s">
        <v>82</v>
      </c>
      <c r="D51" s="53" t="s">
        <v>340</v>
      </c>
      <c r="E51" s="53" t="s">
        <v>341</v>
      </c>
      <c r="F51" s="53" t="s">
        <v>14</v>
      </c>
      <c r="G51" s="53" t="s">
        <v>342</v>
      </c>
      <c r="H51" s="54">
        <v>502</v>
      </c>
    </row>
    <row r="52" s="35" customFormat="1" ht="38" customHeight="1" spans="1:8">
      <c r="A52" s="49" t="s">
        <v>245</v>
      </c>
      <c r="B52" s="53">
        <v>2111001</v>
      </c>
      <c r="C52" s="53" t="s">
        <v>343</v>
      </c>
      <c r="D52" s="53" t="s">
        <v>344</v>
      </c>
      <c r="E52" s="53" t="s">
        <v>345</v>
      </c>
      <c r="F52" s="53" t="s">
        <v>14</v>
      </c>
      <c r="G52" s="53" t="s">
        <v>241</v>
      </c>
      <c r="H52" s="54">
        <v>690.525</v>
      </c>
    </row>
    <row r="53" s="35" customFormat="1" ht="38" customHeight="1" spans="1:8">
      <c r="A53" s="49" t="s">
        <v>245</v>
      </c>
      <c r="B53" s="53">
        <v>2299999</v>
      </c>
      <c r="C53" s="53" t="s">
        <v>82</v>
      </c>
      <c r="D53" s="53" t="s">
        <v>269</v>
      </c>
      <c r="E53" s="53" t="s">
        <v>346</v>
      </c>
      <c r="F53" s="53" t="s">
        <v>14</v>
      </c>
      <c r="G53" s="53" t="s">
        <v>271</v>
      </c>
      <c r="H53" s="54">
        <v>20</v>
      </c>
    </row>
    <row r="54" s="35" customFormat="1" ht="38" customHeight="1" spans="1:8">
      <c r="A54" s="49" t="s">
        <v>254</v>
      </c>
      <c r="B54" s="53">
        <v>2300248</v>
      </c>
      <c r="C54" s="53" t="s">
        <v>347</v>
      </c>
      <c r="D54" s="53" t="s">
        <v>348</v>
      </c>
      <c r="E54" s="53" t="s">
        <v>349</v>
      </c>
      <c r="F54" s="53" t="s">
        <v>30</v>
      </c>
      <c r="G54" s="53" t="s">
        <v>350</v>
      </c>
      <c r="H54" s="54">
        <v>26.856895</v>
      </c>
    </row>
    <row r="55" s="35" customFormat="1" ht="38" customHeight="1" spans="1:8">
      <c r="A55" s="49" t="s">
        <v>254</v>
      </c>
      <c r="B55" s="53">
        <v>2080899</v>
      </c>
      <c r="C55" s="53" t="s">
        <v>242</v>
      </c>
      <c r="D55" s="53" t="s">
        <v>351</v>
      </c>
      <c r="E55" s="53" t="s">
        <v>352</v>
      </c>
      <c r="F55" s="53" t="s">
        <v>14</v>
      </c>
      <c r="G55" s="53" t="s">
        <v>244</v>
      </c>
      <c r="H55" s="54">
        <v>18.45</v>
      </c>
    </row>
    <row r="56" s="35" customFormat="1" ht="38" customHeight="1" spans="1:8">
      <c r="A56" s="49"/>
      <c r="B56" s="53">
        <v>2150204</v>
      </c>
      <c r="C56" s="53" t="s">
        <v>92</v>
      </c>
      <c r="D56" s="53" t="s">
        <v>353</v>
      </c>
      <c r="E56" s="53" t="s">
        <v>354</v>
      </c>
      <c r="F56" s="53" t="s">
        <v>14</v>
      </c>
      <c r="G56" s="53" t="s">
        <v>355</v>
      </c>
      <c r="H56" s="54">
        <v>438</v>
      </c>
    </row>
    <row r="57" s="35" customFormat="1" ht="38" customHeight="1" spans="1:8">
      <c r="A57" s="49" t="s">
        <v>213</v>
      </c>
      <c r="B57" s="53">
        <v>2140106</v>
      </c>
      <c r="C57" s="53" t="s">
        <v>356</v>
      </c>
      <c r="D57" s="53" t="s">
        <v>357</v>
      </c>
      <c r="E57" s="53" t="s">
        <v>358</v>
      </c>
      <c r="F57" s="53" t="s">
        <v>67</v>
      </c>
      <c r="G57" s="53" t="s">
        <v>359</v>
      </c>
      <c r="H57" s="54">
        <v>74.48</v>
      </c>
    </row>
    <row r="58" s="35" customFormat="1" ht="38" customHeight="1" spans="1:8">
      <c r="A58" s="49" t="s">
        <v>360</v>
      </c>
      <c r="B58" s="53">
        <v>2150204</v>
      </c>
      <c r="C58" s="53" t="s">
        <v>92</v>
      </c>
      <c r="D58" s="53" t="s">
        <v>361</v>
      </c>
      <c r="E58" s="53" t="s">
        <v>354</v>
      </c>
      <c r="F58" s="53" t="s">
        <v>30</v>
      </c>
      <c r="G58" s="53" t="s">
        <v>362</v>
      </c>
      <c r="H58" s="54">
        <v>1967</v>
      </c>
    </row>
    <row r="59" s="35" customFormat="1" ht="38" customHeight="1" spans="1:8">
      <c r="A59" s="49" t="s">
        <v>262</v>
      </c>
      <c r="B59" s="53">
        <v>2150204</v>
      </c>
      <c r="C59" s="53" t="s">
        <v>92</v>
      </c>
      <c r="D59" s="53" t="s">
        <v>363</v>
      </c>
      <c r="E59" s="53" t="s">
        <v>354</v>
      </c>
      <c r="F59" s="53" t="s">
        <v>30</v>
      </c>
      <c r="G59" s="53" t="s">
        <v>362</v>
      </c>
      <c r="H59" s="54">
        <v>-438</v>
      </c>
    </row>
    <row r="60" s="35" customFormat="1" ht="38" customHeight="1" spans="1:8">
      <c r="A60" s="49" t="s">
        <v>262</v>
      </c>
      <c r="B60" s="53">
        <v>2299999</v>
      </c>
      <c r="C60" s="53" t="s">
        <v>82</v>
      </c>
      <c r="D60" s="53" t="s">
        <v>364</v>
      </c>
      <c r="E60" s="53" t="s">
        <v>365</v>
      </c>
      <c r="F60" s="53" t="s">
        <v>14</v>
      </c>
      <c r="G60" s="53" t="s">
        <v>271</v>
      </c>
      <c r="H60" s="54">
        <v>699</v>
      </c>
    </row>
    <row r="61" s="35" customFormat="1" ht="38" customHeight="1" spans="1:8">
      <c r="A61" s="49"/>
      <c r="B61" s="53">
        <v>2300207</v>
      </c>
      <c r="C61" s="53" t="s">
        <v>366</v>
      </c>
      <c r="D61" s="53" t="s">
        <v>367</v>
      </c>
      <c r="E61" s="53" t="s">
        <v>368</v>
      </c>
      <c r="F61" s="53" t="s">
        <v>14</v>
      </c>
      <c r="G61" s="53" t="s">
        <v>264</v>
      </c>
      <c r="H61" s="54">
        <v>1702</v>
      </c>
    </row>
    <row r="62" s="35" customFormat="1" ht="38" customHeight="1" spans="1:8">
      <c r="A62" s="49" t="s">
        <v>278</v>
      </c>
      <c r="B62" s="53">
        <v>2040299</v>
      </c>
      <c r="C62" s="53" t="s">
        <v>205</v>
      </c>
      <c r="D62" s="53" t="s">
        <v>369</v>
      </c>
      <c r="E62" s="53" t="s">
        <v>87</v>
      </c>
      <c r="F62" s="53" t="s">
        <v>30</v>
      </c>
      <c r="G62" s="53" t="s">
        <v>370</v>
      </c>
      <c r="H62" s="54">
        <v>195.08</v>
      </c>
    </row>
    <row r="63" s="35" customFormat="1" ht="38" customHeight="1" spans="1:8">
      <c r="A63" s="49" t="s">
        <v>278</v>
      </c>
      <c r="B63" s="53">
        <v>2130119</v>
      </c>
      <c r="C63" s="53" t="s">
        <v>330</v>
      </c>
      <c r="D63" s="53" t="s">
        <v>371</v>
      </c>
      <c r="E63" s="53" t="s">
        <v>372</v>
      </c>
      <c r="F63" s="53" t="s">
        <v>14</v>
      </c>
      <c r="G63" s="53" t="s">
        <v>249</v>
      </c>
      <c r="H63" s="54">
        <v>9.5</v>
      </c>
    </row>
    <row r="64" s="35" customFormat="1" ht="38" customHeight="1" spans="1:8">
      <c r="A64" s="49" t="s">
        <v>373</v>
      </c>
      <c r="B64" s="53">
        <v>2130122</v>
      </c>
      <c r="C64" s="53" t="s">
        <v>302</v>
      </c>
      <c r="D64" s="53" t="s">
        <v>374</v>
      </c>
      <c r="E64" s="53" t="s">
        <v>375</v>
      </c>
      <c r="F64" s="53" t="s">
        <v>14</v>
      </c>
      <c r="G64" s="53" t="s">
        <v>218</v>
      </c>
      <c r="H64" s="54">
        <v>247.18</v>
      </c>
    </row>
    <row r="65" s="35" customFormat="1" ht="38" customHeight="1" spans="1:8">
      <c r="A65" s="49"/>
      <c r="B65" s="53">
        <v>2100408</v>
      </c>
      <c r="C65" s="53" t="s">
        <v>376</v>
      </c>
      <c r="D65" s="53" t="s">
        <v>377</v>
      </c>
      <c r="E65" s="53" t="s">
        <v>378</v>
      </c>
      <c r="F65" s="53" t="s">
        <v>30</v>
      </c>
      <c r="G65" s="53" t="s">
        <v>379</v>
      </c>
      <c r="H65" s="54">
        <v>89.52</v>
      </c>
    </row>
    <row r="66" s="35" customFormat="1" ht="38" customHeight="1" spans="1:8">
      <c r="A66" s="49" t="s">
        <v>380</v>
      </c>
      <c r="B66" s="53">
        <v>2082602</v>
      </c>
      <c r="C66" s="53" t="s">
        <v>381</v>
      </c>
      <c r="D66" s="53" t="s">
        <v>382</v>
      </c>
      <c r="E66" s="53" t="s">
        <v>87</v>
      </c>
      <c r="F66" s="53" t="s">
        <v>14</v>
      </c>
      <c r="G66" s="53" t="s">
        <v>383</v>
      </c>
      <c r="H66" s="54">
        <v>74</v>
      </c>
    </row>
    <row r="67" s="35" customFormat="1" ht="38" customHeight="1" spans="1:8">
      <c r="A67" s="49"/>
      <c r="B67" s="53">
        <v>2012902</v>
      </c>
      <c r="C67" s="53" t="s">
        <v>313</v>
      </c>
      <c r="D67" s="53" t="s">
        <v>384</v>
      </c>
      <c r="E67" s="53" t="s">
        <v>385</v>
      </c>
      <c r="F67" s="53" t="s">
        <v>14</v>
      </c>
      <c r="G67" s="53" t="s">
        <v>386</v>
      </c>
      <c r="H67" s="54">
        <v>43.27</v>
      </c>
    </row>
    <row r="68" s="35" customFormat="1" ht="38" customHeight="1" spans="1:8">
      <c r="A68" s="49" t="s">
        <v>387</v>
      </c>
      <c r="B68" s="53">
        <v>2220199</v>
      </c>
      <c r="C68" s="53" t="s">
        <v>388</v>
      </c>
      <c r="D68" s="53" t="s">
        <v>389</v>
      </c>
      <c r="E68" s="53" t="s">
        <v>390</v>
      </c>
      <c r="F68" s="53" t="s">
        <v>14</v>
      </c>
      <c r="G68" s="53" t="s">
        <v>391</v>
      </c>
      <c r="H68" s="54">
        <v>28.99</v>
      </c>
    </row>
    <row r="69" s="35" customFormat="1" ht="38" customHeight="1" spans="1:8">
      <c r="A69" s="49" t="s">
        <v>245</v>
      </c>
      <c r="B69" s="53">
        <v>2220199</v>
      </c>
      <c r="C69" s="53" t="s">
        <v>388</v>
      </c>
      <c r="D69" s="53" t="s">
        <v>389</v>
      </c>
      <c r="E69" s="53" t="s">
        <v>390</v>
      </c>
      <c r="F69" s="53" t="s">
        <v>14</v>
      </c>
      <c r="G69" s="53" t="s">
        <v>391</v>
      </c>
      <c r="H69" s="54">
        <v>926.31</v>
      </c>
    </row>
    <row r="70" s="35" customFormat="1" ht="38" customHeight="1" spans="1:8">
      <c r="A70" s="49" t="s">
        <v>245</v>
      </c>
      <c r="B70" s="53">
        <v>2100717</v>
      </c>
      <c r="C70" s="53" t="s">
        <v>272</v>
      </c>
      <c r="D70" s="53" t="s">
        <v>392</v>
      </c>
      <c r="E70" s="53" t="s">
        <v>349</v>
      </c>
      <c r="F70" s="53" t="s">
        <v>14</v>
      </c>
      <c r="G70" s="53" t="s">
        <v>393</v>
      </c>
      <c r="H70" s="54">
        <v>52.47</v>
      </c>
    </row>
    <row r="71" s="35" customFormat="1" ht="38" customHeight="1" spans="1:8">
      <c r="A71" s="49" t="s">
        <v>254</v>
      </c>
      <c r="B71" s="53">
        <v>2300225</v>
      </c>
      <c r="C71" s="53" t="s">
        <v>394</v>
      </c>
      <c r="D71" s="53" t="s">
        <v>395</v>
      </c>
      <c r="E71" s="53" t="s">
        <v>70</v>
      </c>
      <c r="F71" s="53" t="s">
        <v>14</v>
      </c>
      <c r="G71" s="53" t="s">
        <v>391</v>
      </c>
      <c r="H71" s="54">
        <v>-906.26</v>
      </c>
    </row>
    <row r="72" s="35" customFormat="1" ht="38" customHeight="1" spans="1:8">
      <c r="A72" s="49" t="s">
        <v>254</v>
      </c>
      <c r="B72" s="53">
        <v>2160219</v>
      </c>
      <c r="C72" s="53" t="s">
        <v>396</v>
      </c>
      <c r="D72" s="53" t="s">
        <v>397</v>
      </c>
      <c r="E72" s="53" t="s">
        <v>398</v>
      </c>
      <c r="F72" s="53" t="s">
        <v>14</v>
      </c>
      <c r="G72" s="53" t="s">
        <v>399</v>
      </c>
      <c r="H72" s="54">
        <v>2944.15</v>
      </c>
    </row>
    <row r="73" s="35" customFormat="1" ht="38" customHeight="1" spans="1:8">
      <c r="A73" s="49" t="s">
        <v>254</v>
      </c>
      <c r="B73" s="53">
        <v>2130234</v>
      </c>
      <c r="C73" s="53" t="s">
        <v>400</v>
      </c>
      <c r="D73" s="53" t="s">
        <v>401</v>
      </c>
      <c r="E73" s="53" t="s">
        <v>402</v>
      </c>
      <c r="F73" s="53" t="s">
        <v>30</v>
      </c>
      <c r="G73" s="53" t="s">
        <v>403</v>
      </c>
      <c r="H73" s="54">
        <v>2.68</v>
      </c>
    </row>
    <row r="74" s="35" customFormat="1" ht="38" customHeight="1" spans="1:8">
      <c r="A74" s="49" t="s">
        <v>254</v>
      </c>
      <c r="B74" s="53">
        <v>2160299</v>
      </c>
      <c r="C74" s="53" t="s">
        <v>404</v>
      </c>
      <c r="D74" s="53" t="s">
        <v>405</v>
      </c>
      <c r="E74" s="53" t="s">
        <v>406</v>
      </c>
      <c r="F74" s="53" t="s">
        <v>14</v>
      </c>
      <c r="G74" s="53" t="s">
        <v>407</v>
      </c>
      <c r="H74" s="54">
        <v>1.64</v>
      </c>
    </row>
    <row r="75" s="35" customFormat="1" ht="38" customHeight="1" spans="1:8">
      <c r="A75" s="49" t="s">
        <v>254</v>
      </c>
      <c r="B75" s="53">
        <v>2130153</v>
      </c>
      <c r="C75" s="53" t="s">
        <v>408</v>
      </c>
      <c r="D75" s="53" t="s">
        <v>409</v>
      </c>
      <c r="E75" s="53" t="s">
        <v>410</v>
      </c>
      <c r="F75" s="53" t="s">
        <v>14</v>
      </c>
      <c r="G75" s="53" t="s">
        <v>218</v>
      </c>
      <c r="H75" s="54">
        <v>3549</v>
      </c>
    </row>
    <row r="76" s="35" customFormat="1" ht="38" customHeight="1" spans="1:8">
      <c r="A76" s="49" t="s">
        <v>254</v>
      </c>
      <c r="B76" s="53">
        <v>2101499</v>
      </c>
      <c r="C76" s="53" t="s">
        <v>411</v>
      </c>
      <c r="D76" s="53" t="s">
        <v>412</v>
      </c>
      <c r="E76" s="53" t="s">
        <v>375</v>
      </c>
      <c r="F76" s="53" t="s">
        <v>14</v>
      </c>
      <c r="G76" s="53" t="s">
        <v>413</v>
      </c>
      <c r="H76" s="54">
        <v>0.5</v>
      </c>
    </row>
    <row r="77" s="35" customFormat="1" ht="38" customHeight="1" spans="1:8">
      <c r="A77" s="49" t="s">
        <v>254</v>
      </c>
      <c r="B77" s="53">
        <v>2150805</v>
      </c>
      <c r="C77" s="53" t="s">
        <v>414</v>
      </c>
      <c r="D77" s="53" t="s">
        <v>415</v>
      </c>
      <c r="E77" s="53" t="s">
        <v>410</v>
      </c>
      <c r="F77" s="53" t="s">
        <v>30</v>
      </c>
      <c r="G77" s="53" t="s">
        <v>416</v>
      </c>
      <c r="H77" s="54">
        <v>2.5</v>
      </c>
    </row>
    <row r="78" s="35" customFormat="1" ht="38" customHeight="1" spans="1:8">
      <c r="A78" s="49" t="s">
        <v>204</v>
      </c>
      <c r="B78" s="53">
        <v>2050299</v>
      </c>
      <c r="C78" s="53" t="s">
        <v>323</v>
      </c>
      <c r="D78" s="53" t="s">
        <v>417</v>
      </c>
      <c r="E78" s="53" t="s">
        <v>418</v>
      </c>
      <c r="F78" s="53" t="s">
        <v>30</v>
      </c>
      <c r="G78" s="53" t="s">
        <v>419</v>
      </c>
      <c r="H78" s="54">
        <v>500</v>
      </c>
    </row>
    <row r="79" s="35" customFormat="1" ht="38" customHeight="1" spans="1:8">
      <c r="A79" s="49" t="s">
        <v>204</v>
      </c>
      <c r="B79" s="53">
        <v>2050299</v>
      </c>
      <c r="C79" s="53" t="s">
        <v>323</v>
      </c>
      <c r="D79" s="53" t="s">
        <v>417</v>
      </c>
      <c r="E79" s="53" t="s">
        <v>418</v>
      </c>
      <c r="F79" s="53" t="s">
        <v>30</v>
      </c>
      <c r="G79" s="53" t="s">
        <v>419</v>
      </c>
      <c r="H79" s="54">
        <v>500</v>
      </c>
    </row>
    <row r="80" s="35" customFormat="1" ht="38" customHeight="1" spans="1:8">
      <c r="A80" s="49" t="s">
        <v>204</v>
      </c>
      <c r="B80" s="53">
        <v>2100408</v>
      </c>
      <c r="C80" s="53" t="s">
        <v>376</v>
      </c>
      <c r="D80" s="53" t="s">
        <v>420</v>
      </c>
      <c r="E80" s="53" t="s">
        <v>421</v>
      </c>
      <c r="F80" s="53" t="s">
        <v>14</v>
      </c>
      <c r="G80" s="53" t="s">
        <v>422</v>
      </c>
      <c r="H80" s="54">
        <v>252.8</v>
      </c>
    </row>
    <row r="81" s="35" customFormat="1" ht="38" customHeight="1" spans="1:8">
      <c r="A81" s="49" t="s">
        <v>204</v>
      </c>
      <c r="B81" s="53">
        <v>2100399</v>
      </c>
      <c r="C81" s="53" t="s">
        <v>423</v>
      </c>
      <c r="D81" s="53" t="s">
        <v>424</v>
      </c>
      <c r="E81" s="53" t="s">
        <v>421</v>
      </c>
      <c r="F81" s="53" t="s">
        <v>14</v>
      </c>
      <c r="G81" s="53" t="s">
        <v>425</v>
      </c>
      <c r="H81" s="54">
        <v>68.53</v>
      </c>
    </row>
    <row r="82" s="35" customFormat="1" ht="38" customHeight="1" spans="1:8">
      <c r="A82" s="49" t="s">
        <v>204</v>
      </c>
      <c r="B82" s="53">
        <v>2079999</v>
      </c>
      <c r="C82" s="53" t="s">
        <v>210</v>
      </c>
      <c r="D82" s="53" t="s">
        <v>426</v>
      </c>
      <c r="E82" s="53" t="s">
        <v>378</v>
      </c>
      <c r="F82" s="53" t="s">
        <v>30</v>
      </c>
      <c r="G82" s="53" t="s">
        <v>427</v>
      </c>
      <c r="H82" s="54">
        <v>182.4</v>
      </c>
    </row>
    <row r="83" s="35" customFormat="1" ht="38" customHeight="1" spans="1:8">
      <c r="A83" s="49" t="s">
        <v>204</v>
      </c>
      <c r="B83" s="53">
        <v>2049999</v>
      </c>
      <c r="C83" s="53" t="s">
        <v>428</v>
      </c>
      <c r="D83" s="53" t="s">
        <v>429</v>
      </c>
      <c r="E83" s="53" t="s">
        <v>430</v>
      </c>
      <c r="F83" s="53" t="s">
        <v>14</v>
      </c>
      <c r="G83" s="53" t="s">
        <v>208</v>
      </c>
      <c r="H83" s="54">
        <v>3</v>
      </c>
    </row>
    <row r="84" s="35" customFormat="1" ht="38" customHeight="1" spans="1:8">
      <c r="A84" s="49" t="s">
        <v>204</v>
      </c>
      <c r="B84" s="53">
        <v>2079999</v>
      </c>
      <c r="C84" s="53" t="s">
        <v>210</v>
      </c>
      <c r="D84" s="53" t="s">
        <v>431</v>
      </c>
      <c r="E84" s="53" t="s">
        <v>94</v>
      </c>
      <c r="F84" s="53" t="s">
        <v>14</v>
      </c>
      <c r="G84" s="53" t="s">
        <v>432</v>
      </c>
      <c r="H84" s="54">
        <v>0.25</v>
      </c>
    </row>
    <row r="85" s="35" customFormat="1" ht="38" customHeight="1" spans="1:8">
      <c r="A85" s="49" t="s">
        <v>204</v>
      </c>
      <c r="B85" s="53">
        <v>2059999</v>
      </c>
      <c r="C85" s="53" t="s">
        <v>122</v>
      </c>
      <c r="D85" s="53" t="s">
        <v>433</v>
      </c>
      <c r="E85" s="53" t="s">
        <v>434</v>
      </c>
      <c r="F85" s="53" t="s">
        <v>14</v>
      </c>
      <c r="G85" s="53" t="s">
        <v>435</v>
      </c>
      <c r="H85" s="54">
        <v>45.65</v>
      </c>
    </row>
    <row r="86" s="35" customFormat="1" ht="38" customHeight="1" spans="1:8">
      <c r="A86" s="49" t="s">
        <v>204</v>
      </c>
      <c r="B86" s="53">
        <v>2130234</v>
      </c>
      <c r="C86" s="53" t="s">
        <v>400</v>
      </c>
      <c r="D86" s="53" t="s">
        <v>401</v>
      </c>
      <c r="E86" s="53" t="s">
        <v>402</v>
      </c>
      <c r="F86" s="53" t="s">
        <v>14</v>
      </c>
      <c r="G86" s="53" t="s">
        <v>436</v>
      </c>
      <c r="H86" s="54">
        <v>10.64</v>
      </c>
    </row>
    <row r="87" s="35" customFormat="1" ht="38" customHeight="1" spans="1:8">
      <c r="A87" s="49" t="s">
        <v>204</v>
      </c>
      <c r="B87" s="53">
        <v>2130135</v>
      </c>
      <c r="C87" s="53" t="s">
        <v>437</v>
      </c>
      <c r="D87" s="53" t="s">
        <v>438</v>
      </c>
      <c r="E87" s="53" t="s">
        <v>439</v>
      </c>
      <c r="F87" s="53" t="s">
        <v>14</v>
      </c>
      <c r="G87" s="53" t="s">
        <v>440</v>
      </c>
      <c r="H87" s="54">
        <v>1279.47</v>
      </c>
    </row>
    <row r="88" s="35" customFormat="1" ht="38" customHeight="1" spans="1:8">
      <c r="A88" s="49" t="s">
        <v>204</v>
      </c>
      <c r="B88" s="53">
        <v>2130122</v>
      </c>
      <c r="C88" s="53" t="s">
        <v>302</v>
      </c>
      <c r="D88" s="53" t="s">
        <v>441</v>
      </c>
      <c r="E88" s="53" t="s">
        <v>439</v>
      </c>
      <c r="F88" s="53" t="s">
        <v>14</v>
      </c>
      <c r="G88" s="53" t="s">
        <v>442</v>
      </c>
      <c r="H88" s="54">
        <v>2654</v>
      </c>
    </row>
    <row r="89" s="35" customFormat="1" ht="38" customHeight="1" spans="1:8">
      <c r="A89" s="49" t="s">
        <v>213</v>
      </c>
      <c r="B89" s="53">
        <v>2140602</v>
      </c>
      <c r="C89" s="53" t="s">
        <v>443</v>
      </c>
      <c r="D89" s="53" t="s">
        <v>444</v>
      </c>
      <c r="E89" s="53" t="s">
        <v>445</v>
      </c>
      <c r="F89" s="53" t="s">
        <v>14</v>
      </c>
      <c r="G89" s="53" t="s">
        <v>446</v>
      </c>
      <c r="H89" s="54">
        <v>1554.85</v>
      </c>
    </row>
    <row r="90" s="35" customFormat="1" ht="38" customHeight="1" spans="1:8">
      <c r="A90" s="49" t="s">
        <v>213</v>
      </c>
      <c r="B90" s="53">
        <v>2130209</v>
      </c>
      <c r="C90" s="53" t="s">
        <v>447</v>
      </c>
      <c r="D90" s="53" t="s">
        <v>448</v>
      </c>
      <c r="E90" s="53" t="s">
        <v>449</v>
      </c>
      <c r="F90" s="53" t="s">
        <v>14</v>
      </c>
      <c r="G90" s="53" t="s">
        <v>436</v>
      </c>
      <c r="H90" s="54">
        <v>720.55</v>
      </c>
    </row>
    <row r="91" s="35" customFormat="1" ht="38" customHeight="1" spans="1:8">
      <c r="A91" s="49" t="s">
        <v>213</v>
      </c>
      <c r="B91" s="53">
        <v>2149999</v>
      </c>
      <c r="C91" s="53" t="s">
        <v>232</v>
      </c>
      <c r="D91" s="53" t="s">
        <v>450</v>
      </c>
      <c r="E91" s="53" t="s">
        <v>451</v>
      </c>
      <c r="F91" s="53" t="s">
        <v>14</v>
      </c>
      <c r="G91" s="53" t="s">
        <v>234</v>
      </c>
      <c r="H91" s="54">
        <v>886.5942</v>
      </c>
    </row>
    <row r="92" s="35" customFormat="1" ht="38" customHeight="1" spans="1:8">
      <c r="A92" s="49" t="s">
        <v>213</v>
      </c>
      <c r="B92" s="53">
        <v>2149901</v>
      </c>
      <c r="C92" s="53" t="s">
        <v>452</v>
      </c>
      <c r="D92" s="53" t="s">
        <v>450</v>
      </c>
      <c r="E92" s="53" t="s">
        <v>451</v>
      </c>
      <c r="F92" s="53" t="s">
        <v>14</v>
      </c>
      <c r="G92" s="53" t="s">
        <v>234</v>
      </c>
      <c r="H92" s="54">
        <v>47.1476</v>
      </c>
    </row>
    <row r="93" s="35" customFormat="1" ht="38" customHeight="1" spans="1:8">
      <c r="A93" s="49" t="s">
        <v>213</v>
      </c>
      <c r="B93" s="53">
        <v>2100601</v>
      </c>
      <c r="C93" s="53" t="s">
        <v>453</v>
      </c>
      <c r="D93" s="53" t="s">
        <v>454</v>
      </c>
      <c r="E93" s="53" t="s">
        <v>455</v>
      </c>
      <c r="F93" s="53" t="s">
        <v>14</v>
      </c>
      <c r="G93" s="53" t="s">
        <v>298</v>
      </c>
      <c r="H93" s="54">
        <v>30</v>
      </c>
    </row>
    <row r="94" s="35" customFormat="1" ht="38" customHeight="1" spans="1:8">
      <c r="A94" s="49" t="s">
        <v>213</v>
      </c>
      <c r="B94" s="53">
        <v>2140106</v>
      </c>
      <c r="C94" s="53" t="s">
        <v>356</v>
      </c>
      <c r="D94" s="53" t="s">
        <v>456</v>
      </c>
      <c r="E94" s="53" t="s">
        <v>434</v>
      </c>
      <c r="F94" s="53" t="s">
        <v>14</v>
      </c>
      <c r="G94" s="53" t="s">
        <v>457</v>
      </c>
      <c r="H94" s="54">
        <v>843.25</v>
      </c>
    </row>
    <row r="95" s="35" customFormat="1" ht="38" customHeight="1" spans="1:8">
      <c r="A95" s="49" t="s">
        <v>213</v>
      </c>
      <c r="B95" s="53">
        <v>2130108</v>
      </c>
      <c r="C95" s="53" t="s">
        <v>458</v>
      </c>
      <c r="D95" s="53" t="s">
        <v>459</v>
      </c>
      <c r="E95" s="53" t="s">
        <v>460</v>
      </c>
      <c r="F95" s="53" t="s">
        <v>14</v>
      </c>
      <c r="G95" s="53" t="s">
        <v>461</v>
      </c>
      <c r="H95" s="54">
        <v>43.04</v>
      </c>
    </row>
    <row r="96" s="35" customFormat="1" ht="38" customHeight="1" spans="1:8">
      <c r="A96" s="49" t="s">
        <v>462</v>
      </c>
      <c r="B96" s="53">
        <v>2299999</v>
      </c>
      <c r="C96" s="53" t="s">
        <v>82</v>
      </c>
      <c r="D96" s="53" t="s">
        <v>463</v>
      </c>
      <c r="E96" s="53" t="s">
        <v>464</v>
      </c>
      <c r="F96" s="53" t="s">
        <v>30</v>
      </c>
      <c r="G96" s="53" t="s">
        <v>292</v>
      </c>
      <c r="H96" s="54">
        <v>195</v>
      </c>
    </row>
    <row r="97" s="35" customFormat="1" ht="38" customHeight="1" spans="1:8">
      <c r="A97" s="49" t="s">
        <v>462</v>
      </c>
      <c r="B97" s="53">
        <v>2210105</v>
      </c>
      <c r="C97" s="53" t="s">
        <v>465</v>
      </c>
      <c r="D97" s="53" t="s">
        <v>466</v>
      </c>
      <c r="E97" s="53" t="s">
        <v>467</v>
      </c>
      <c r="F97" s="53" t="s">
        <v>14</v>
      </c>
      <c r="G97" s="53" t="s">
        <v>468</v>
      </c>
      <c r="H97" s="54">
        <v>141.59</v>
      </c>
    </row>
    <row r="98" s="35" customFormat="1" ht="38" customHeight="1" spans="1:8">
      <c r="A98" s="49" t="s">
        <v>204</v>
      </c>
      <c r="B98" s="53">
        <v>2210105</v>
      </c>
      <c r="C98" s="53" t="s">
        <v>465</v>
      </c>
      <c r="D98" s="53" t="s">
        <v>466</v>
      </c>
      <c r="E98" s="53" t="s">
        <v>467</v>
      </c>
      <c r="F98" s="53" t="s">
        <v>14</v>
      </c>
      <c r="G98" s="53" t="s">
        <v>468</v>
      </c>
      <c r="H98" s="54">
        <v>30.08</v>
      </c>
    </row>
    <row r="99" s="35" customFormat="1" ht="38" customHeight="1" spans="1:8">
      <c r="A99" s="49" t="s">
        <v>254</v>
      </c>
      <c r="B99" s="53">
        <v>2130119</v>
      </c>
      <c r="C99" s="53" t="s">
        <v>330</v>
      </c>
      <c r="D99" s="53" t="s">
        <v>469</v>
      </c>
      <c r="E99" s="53" t="s">
        <v>439</v>
      </c>
      <c r="F99" s="53" t="s">
        <v>14</v>
      </c>
      <c r="G99" s="53" t="s">
        <v>249</v>
      </c>
      <c r="H99" s="54">
        <v>113.86</v>
      </c>
    </row>
    <row r="100" s="35" customFormat="1" ht="38" customHeight="1" spans="1:8">
      <c r="A100" s="49"/>
      <c r="B100" s="53">
        <v>2080799</v>
      </c>
      <c r="C100" s="53" t="s">
        <v>470</v>
      </c>
      <c r="D100" s="53" t="s">
        <v>471</v>
      </c>
      <c r="E100" s="53" t="s">
        <v>434</v>
      </c>
      <c r="F100" s="53" t="s">
        <v>14</v>
      </c>
      <c r="G100" s="53" t="s">
        <v>472</v>
      </c>
      <c r="H100" s="54">
        <v>1168</v>
      </c>
    </row>
    <row r="101" s="35" customFormat="1" ht="38" customHeight="1" spans="1:8">
      <c r="A101" s="49" t="s">
        <v>254</v>
      </c>
      <c r="B101" s="53">
        <v>2011199</v>
      </c>
      <c r="C101" s="53" t="s">
        <v>473</v>
      </c>
      <c r="D101" s="53" t="s">
        <v>474</v>
      </c>
      <c r="E101" s="53" t="s">
        <v>475</v>
      </c>
      <c r="F101" s="53" t="s">
        <v>14</v>
      </c>
      <c r="G101" s="53" t="s">
        <v>208</v>
      </c>
      <c r="H101" s="54">
        <v>24.92</v>
      </c>
    </row>
    <row r="102" s="35" customFormat="1" ht="38" customHeight="1" spans="1:8">
      <c r="A102" s="49" t="s">
        <v>254</v>
      </c>
      <c r="B102" s="53">
        <v>2040299</v>
      </c>
      <c r="C102" s="53" t="s">
        <v>205</v>
      </c>
      <c r="D102" s="53" t="s">
        <v>476</v>
      </c>
      <c r="E102" s="53" t="s">
        <v>475</v>
      </c>
      <c r="F102" s="53" t="s">
        <v>14</v>
      </c>
      <c r="G102" s="53" t="s">
        <v>208</v>
      </c>
      <c r="H102" s="54">
        <v>781.08</v>
      </c>
    </row>
    <row r="103" s="35" customFormat="1" ht="38" customHeight="1" spans="1:8">
      <c r="A103" s="49" t="s">
        <v>262</v>
      </c>
      <c r="B103" s="53">
        <v>2040699</v>
      </c>
      <c r="C103" s="53" t="s">
        <v>477</v>
      </c>
      <c r="D103" s="53" t="s">
        <v>474</v>
      </c>
      <c r="E103" s="53" t="s">
        <v>475</v>
      </c>
      <c r="F103" s="53" t="s">
        <v>14</v>
      </c>
      <c r="G103" s="53" t="s">
        <v>208</v>
      </c>
      <c r="H103" s="54">
        <v>37</v>
      </c>
    </row>
    <row r="104" s="35" customFormat="1" ht="38" customHeight="1" spans="1:8">
      <c r="A104" s="49" t="s">
        <v>213</v>
      </c>
      <c r="B104" s="53">
        <v>2210108</v>
      </c>
      <c r="C104" s="53" t="s">
        <v>81</v>
      </c>
      <c r="D104" s="53" t="s">
        <v>478</v>
      </c>
      <c r="E104" s="53" t="s">
        <v>430</v>
      </c>
      <c r="F104" s="53" t="s">
        <v>14</v>
      </c>
      <c r="G104" s="53" t="s">
        <v>479</v>
      </c>
      <c r="H104" s="54">
        <v>14</v>
      </c>
    </row>
    <row r="105" s="35" customFormat="1" ht="38" customHeight="1" spans="1:8">
      <c r="A105" s="49" t="s">
        <v>254</v>
      </c>
      <c r="B105" s="53">
        <v>2210199</v>
      </c>
      <c r="C105" s="53" t="s">
        <v>78</v>
      </c>
      <c r="D105" s="53" t="s">
        <v>478</v>
      </c>
      <c r="E105" s="53" t="s">
        <v>430</v>
      </c>
      <c r="F105" s="53" t="s">
        <v>14</v>
      </c>
      <c r="G105" s="53" t="s">
        <v>479</v>
      </c>
      <c r="H105" s="54">
        <v>440</v>
      </c>
    </row>
    <row r="106" s="35" customFormat="1" ht="38" customHeight="1" spans="1:8">
      <c r="A106" s="49" t="s">
        <v>204</v>
      </c>
      <c r="B106" s="53">
        <v>2210103</v>
      </c>
      <c r="C106" s="53" t="s">
        <v>329</v>
      </c>
      <c r="D106" s="53" t="s">
        <v>478</v>
      </c>
      <c r="E106" s="53" t="s">
        <v>430</v>
      </c>
      <c r="F106" s="53" t="s">
        <v>14</v>
      </c>
      <c r="G106" s="53" t="s">
        <v>479</v>
      </c>
      <c r="H106" s="54">
        <v>379</v>
      </c>
    </row>
    <row r="107" s="35" customFormat="1" ht="38" customHeight="1" spans="1:8">
      <c r="A107" s="49" t="s">
        <v>204</v>
      </c>
      <c r="B107" s="53">
        <v>2070111</v>
      </c>
      <c r="C107" s="53" t="s">
        <v>480</v>
      </c>
      <c r="D107" s="53" t="s">
        <v>481</v>
      </c>
      <c r="E107" s="53" t="s">
        <v>390</v>
      </c>
      <c r="F107" s="53" t="s">
        <v>14</v>
      </c>
      <c r="G107" s="53" t="s">
        <v>482</v>
      </c>
      <c r="H107" s="54">
        <v>43</v>
      </c>
    </row>
    <row r="108" s="35" customFormat="1" ht="38" customHeight="1" spans="1:8">
      <c r="A108" s="49" t="s">
        <v>204</v>
      </c>
      <c r="B108" s="53">
        <v>2070205</v>
      </c>
      <c r="C108" s="53" t="s">
        <v>483</v>
      </c>
      <c r="D108" s="53" t="s">
        <v>484</v>
      </c>
      <c r="E108" s="53" t="s">
        <v>485</v>
      </c>
      <c r="F108" s="53" t="s">
        <v>14</v>
      </c>
      <c r="G108" s="53" t="s">
        <v>486</v>
      </c>
      <c r="H108" s="54">
        <v>20</v>
      </c>
    </row>
    <row r="109" s="35" customFormat="1" ht="38" customHeight="1" spans="1:8">
      <c r="A109" s="49" t="s">
        <v>204</v>
      </c>
      <c r="B109" s="53">
        <v>2059999</v>
      </c>
      <c r="C109" s="53" t="s">
        <v>122</v>
      </c>
      <c r="D109" s="53" t="s">
        <v>487</v>
      </c>
      <c r="E109" s="53" t="s">
        <v>488</v>
      </c>
      <c r="F109" s="53" t="s">
        <v>14</v>
      </c>
      <c r="G109" s="53" t="s">
        <v>489</v>
      </c>
      <c r="H109" s="54">
        <v>1.8</v>
      </c>
    </row>
    <row r="110" s="35" customFormat="1" ht="38" customHeight="1" spans="1:8">
      <c r="A110" s="49" t="s">
        <v>204</v>
      </c>
      <c r="B110" s="53">
        <v>2050299</v>
      </c>
      <c r="C110" s="53" t="s">
        <v>323</v>
      </c>
      <c r="D110" s="53" t="s">
        <v>487</v>
      </c>
      <c r="E110" s="53" t="s">
        <v>488</v>
      </c>
      <c r="F110" s="53" t="s">
        <v>14</v>
      </c>
      <c r="G110" s="53" t="s">
        <v>489</v>
      </c>
      <c r="H110" s="54">
        <v>9.12</v>
      </c>
    </row>
    <row r="111" s="35" customFormat="1" ht="38" customHeight="1" spans="1:8">
      <c r="A111" s="49" t="s">
        <v>204</v>
      </c>
      <c r="B111" s="53">
        <v>2059999</v>
      </c>
      <c r="C111" s="53" t="s">
        <v>122</v>
      </c>
      <c r="D111" s="53" t="s">
        <v>487</v>
      </c>
      <c r="E111" s="53" t="s">
        <v>488</v>
      </c>
      <c r="F111" s="53" t="s">
        <v>14</v>
      </c>
      <c r="G111" s="53" t="s">
        <v>489</v>
      </c>
      <c r="H111" s="54">
        <v>3</v>
      </c>
    </row>
    <row r="112" s="35" customFormat="1" ht="38" customHeight="1" spans="1:8">
      <c r="A112" s="49" t="s">
        <v>204</v>
      </c>
      <c r="B112" s="53">
        <v>2059999</v>
      </c>
      <c r="C112" s="53" t="s">
        <v>122</v>
      </c>
      <c r="D112" s="53" t="s">
        <v>487</v>
      </c>
      <c r="E112" s="53" t="s">
        <v>488</v>
      </c>
      <c r="F112" s="53" t="s">
        <v>14</v>
      </c>
      <c r="G112" s="53" t="s">
        <v>489</v>
      </c>
      <c r="H112" s="54">
        <v>68</v>
      </c>
    </row>
    <row r="113" s="35" customFormat="1" ht="38" customHeight="1" spans="1:8">
      <c r="A113" s="49" t="s">
        <v>204</v>
      </c>
      <c r="B113" s="53">
        <v>2139999</v>
      </c>
      <c r="C113" s="53" t="s">
        <v>53</v>
      </c>
      <c r="D113" s="53" t="s">
        <v>490</v>
      </c>
      <c r="E113" s="53" t="s">
        <v>70</v>
      </c>
      <c r="F113" s="53" t="s">
        <v>14</v>
      </c>
      <c r="G113" s="53" t="s">
        <v>436</v>
      </c>
      <c r="H113" s="54">
        <v>-632.32</v>
      </c>
    </row>
    <row r="114" s="35" customFormat="1" ht="38" customHeight="1" spans="1:8">
      <c r="A114" s="49" t="s">
        <v>204</v>
      </c>
      <c r="B114" s="53">
        <v>2081104</v>
      </c>
      <c r="C114" s="53" t="s">
        <v>491</v>
      </c>
      <c r="D114" s="53" t="s">
        <v>492</v>
      </c>
      <c r="E114" s="53" t="s">
        <v>493</v>
      </c>
      <c r="F114" s="53" t="s">
        <v>14</v>
      </c>
      <c r="G114" s="53" t="s">
        <v>494</v>
      </c>
      <c r="H114" s="54">
        <v>1</v>
      </c>
    </row>
    <row r="115" s="35" customFormat="1" ht="38" customHeight="1" spans="1:8">
      <c r="A115" s="49" t="s">
        <v>462</v>
      </c>
      <c r="B115" s="53">
        <v>2081902</v>
      </c>
      <c r="C115" s="53" t="s">
        <v>495</v>
      </c>
      <c r="D115" s="53" t="s">
        <v>496</v>
      </c>
      <c r="E115" s="53" t="s">
        <v>430</v>
      </c>
      <c r="F115" s="53" t="s">
        <v>14</v>
      </c>
      <c r="G115" s="53" t="s">
        <v>497</v>
      </c>
      <c r="H115" s="54">
        <v>807</v>
      </c>
    </row>
    <row r="116" s="35" customFormat="1" ht="38" customHeight="1" spans="1:8">
      <c r="A116" s="49" t="s">
        <v>462</v>
      </c>
      <c r="B116" s="53">
        <v>2050299</v>
      </c>
      <c r="C116" s="53" t="s">
        <v>323</v>
      </c>
      <c r="D116" s="53" t="s">
        <v>498</v>
      </c>
      <c r="E116" s="53" t="s">
        <v>488</v>
      </c>
      <c r="F116" s="53" t="s">
        <v>14</v>
      </c>
      <c r="G116" s="53" t="s">
        <v>499</v>
      </c>
      <c r="H116" s="54">
        <v>230.77</v>
      </c>
    </row>
    <row r="117" s="35" customFormat="1" ht="38" customHeight="1" spans="1:8">
      <c r="A117" s="49" t="s">
        <v>462</v>
      </c>
      <c r="B117" s="53">
        <v>2050299</v>
      </c>
      <c r="C117" s="53" t="s">
        <v>323</v>
      </c>
      <c r="D117" s="53" t="s">
        <v>498</v>
      </c>
      <c r="E117" s="53" t="s">
        <v>488</v>
      </c>
      <c r="F117" s="53" t="s">
        <v>14</v>
      </c>
      <c r="G117" s="53" t="s">
        <v>499</v>
      </c>
      <c r="H117" s="54">
        <v>1046.99</v>
      </c>
    </row>
    <row r="118" s="35" customFormat="1" ht="38" customHeight="1" spans="1:8">
      <c r="A118" s="49" t="s">
        <v>462</v>
      </c>
      <c r="B118" s="53">
        <v>2050299</v>
      </c>
      <c r="C118" s="53" t="s">
        <v>323</v>
      </c>
      <c r="D118" s="53" t="s">
        <v>498</v>
      </c>
      <c r="E118" s="53" t="s">
        <v>488</v>
      </c>
      <c r="F118" s="53" t="s">
        <v>14</v>
      </c>
      <c r="G118" s="53" t="s">
        <v>499</v>
      </c>
      <c r="H118" s="54">
        <v>1424.44</v>
      </c>
    </row>
    <row r="119" s="35" customFormat="1" ht="38" customHeight="1" spans="1:8">
      <c r="A119" s="49" t="s">
        <v>462</v>
      </c>
      <c r="B119" s="53">
        <v>2059999</v>
      </c>
      <c r="C119" s="53" t="s">
        <v>122</v>
      </c>
      <c r="D119" s="53" t="s">
        <v>500</v>
      </c>
      <c r="E119" s="53" t="s">
        <v>70</v>
      </c>
      <c r="F119" s="53" t="s">
        <v>14</v>
      </c>
      <c r="G119" s="53" t="s">
        <v>489</v>
      </c>
      <c r="H119" s="54">
        <v>-7.37</v>
      </c>
    </row>
    <row r="120" s="35" customFormat="1" ht="38" customHeight="1" spans="1:8">
      <c r="A120" s="49" t="s">
        <v>462</v>
      </c>
      <c r="B120" s="53">
        <v>2050299</v>
      </c>
      <c r="C120" s="53" t="s">
        <v>323</v>
      </c>
      <c r="D120" s="53" t="s">
        <v>501</v>
      </c>
      <c r="E120" s="53" t="s">
        <v>70</v>
      </c>
      <c r="F120" s="53" t="s">
        <v>14</v>
      </c>
      <c r="G120" s="53" t="s">
        <v>499</v>
      </c>
      <c r="H120" s="54">
        <v>-401</v>
      </c>
    </row>
    <row r="121" s="35" customFormat="1" ht="38" customHeight="1" spans="1:8">
      <c r="A121" s="49"/>
      <c r="B121" s="53">
        <v>2059999</v>
      </c>
      <c r="C121" s="53" t="s">
        <v>122</v>
      </c>
      <c r="D121" s="53" t="s">
        <v>487</v>
      </c>
      <c r="E121" s="53" t="s">
        <v>488</v>
      </c>
      <c r="F121" s="53" t="s">
        <v>14</v>
      </c>
      <c r="G121" s="53" t="s">
        <v>489</v>
      </c>
      <c r="H121" s="54">
        <v>291</v>
      </c>
    </row>
    <row r="122" s="35" customFormat="1" ht="38" customHeight="1" spans="1:8">
      <c r="A122" s="49" t="s">
        <v>360</v>
      </c>
      <c r="B122" s="53">
        <v>2130209</v>
      </c>
      <c r="C122" s="53" t="s">
        <v>447</v>
      </c>
      <c r="D122" s="53" t="s">
        <v>448</v>
      </c>
      <c r="E122" s="53" t="s">
        <v>107</v>
      </c>
      <c r="F122" s="53" t="s">
        <v>14</v>
      </c>
      <c r="G122" s="53" t="s">
        <v>436</v>
      </c>
      <c r="H122" s="54">
        <v>1456</v>
      </c>
    </row>
    <row r="123" s="35" customFormat="1" ht="38" customHeight="1" spans="1:8">
      <c r="A123" s="49"/>
      <c r="B123" s="53">
        <v>2150204</v>
      </c>
      <c r="C123" s="53" t="s">
        <v>92</v>
      </c>
      <c r="D123" s="53" t="s">
        <v>502</v>
      </c>
      <c r="E123" s="53" t="s">
        <v>503</v>
      </c>
      <c r="F123" s="53" t="s">
        <v>30</v>
      </c>
      <c r="G123" s="53" t="s">
        <v>362</v>
      </c>
      <c r="H123" s="54">
        <v>1638</v>
      </c>
    </row>
    <row r="124" s="35" customFormat="1" ht="38" customHeight="1" spans="1:8">
      <c r="A124" s="49" t="s">
        <v>262</v>
      </c>
      <c r="B124" s="53">
        <v>2130299</v>
      </c>
      <c r="C124" s="53" t="s">
        <v>127</v>
      </c>
      <c r="D124" s="53" t="s">
        <v>504</v>
      </c>
      <c r="E124" s="53" t="s">
        <v>449</v>
      </c>
      <c r="F124" s="53" t="s">
        <v>14</v>
      </c>
      <c r="G124" s="53" t="s">
        <v>436</v>
      </c>
      <c r="H124" s="54">
        <v>6.08</v>
      </c>
    </row>
    <row r="125" s="35" customFormat="1" ht="38" customHeight="1" spans="1:8">
      <c r="A125" s="49" t="s">
        <v>262</v>
      </c>
      <c r="B125" s="53">
        <v>2130205</v>
      </c>
      <c r="C125" s="53" t="s">
        <v>505</v>
      </c>
      <c r="D125" s="53" t="s">
        <v>504</v>
      </c>
      <c r="E125" s="53" t="s">
        <v>449</v>
      </c>
      <c r="F125" s="53" t="s">
        <v>14</v>
      </c>
      <c r="G125" s="53" t="s">
        <v>436</v>
      </c>
      <c r="H125" s="54">
        <v>20</v>
      </c>
    </row>
    <row r="126" s="35" customFormat="1" ht="38" customHeight="1" spans="1:8">
      <c r="A126" s="49" t="s">
        <v>262</v>
      </c>
      <c r="B126" s="53">
        <v>2130135</v>
      </c>
      <c r="C126" s="53" t="s">
        <v>437</v>
      </c>
      <c r="D126" s="53" t="s">
        <v>506</v>
      </c>
      <c r="E126" s="53" t="s">
        <v>439</v>
      </c>
      <c r="F126" s="53" t="s">
        <v>14</v>
      </c>
      <c r="G126" s="53" t="s">
        <v>440</v>
      </c>
      <c r="H126" s="54">
        <v>308.63</v>
      </c>
    </row>
    <row r="127" s="35" customFormat="1" ht="38" customHeight="1" spans="1:8">
      <c r="A127" s="49" t="s">
        <v>262</v>
      </c>
      <c r="B127" s="53">
        <v>2130122</v>
      </c>
      <c r="C127" s="53" t="s">
        <v>302</v>
      </c>
      <c r="D127" s="53" t="s">
        <v>507</v>
      </c>
      <c r="E127" s="53" t="s">
        <v>439</v>
      </c>
      <c r="F127" s="53" t="s">
        <v>14</v>
      </c>
      <c r="G127" s="53" t="s">
        <v>442</v>
      </c>
      <c r="H127" s="54">
        <v>1403</v>
      </c>
    </row>
    <row r="128" s="35" customFormat="1" ht="38" customHeight="1" spans="1:8">
      <c r="A128" s="49" t="s">
        <v>262</v>
      </c>
      <c r="B128" s="53">
        <v>2010301</v>
      </c>
      <c r="C128" s="53" t="s">
        <v>508</v>
      </c>
      <c r="D128" s="53" t="s">
        <v>509</v>
      </c>
      <c r="E128" s="53" t="s">
        <v>488</v>
      </c>
      <c r="F128" s="53" t="s">
        <v>67</v>
      </c>
      <c r="G128" s="53" t="s">
        <v>510</v>
      </c>
      <c r="H128" s="54">
        <v>51.84</v>
      </c>
    </row>
    <row r="129" s="35" customFormat="1" ht="38" customHeight="1" spans="1:8">
      <c r="A129" s="49" t="s">
        <v>262</v>
      </c>
      <c r="B129" s="53">
        <v>2080699</v>
      </c>
      <c r="C129" s="53" t="s">
        <v>511</v>
      </c>
      <c r="D129" s="53" t="s">
        <v>512</v>
      </c>
      <c r="E129" s="53" t="s">
        <v>513</v>
      </c>
      <c r="F129" s="53" t="s">
        <v>30</v>
      </c>
      <c r="G129" s="53" t="s">
        <v>514</v>
      </c>
      <c r="H129" s="54">
        <v>3.778</v>
      </c>
    </row>
    <row r="130" s="35" customFormat="1" ht="38" customHeight="1" spans="1:8">
      <c r="A130" s="49" t="s">
        <v>262</v>
      </c>
      <c r="B130" s="53">
        <v>2110405</v>
      </c>
      <c r="C130" s="53" t="s">
        <v>515</v>
      </c>
      <c r="D130" s="53" t="s">
        <v>516</v>
      </c>
      <c r="E130" s="53" t="s">
        <v>517</v>
      </c>
      <c r="F130" s="53" t="s">
        <v>14</v>
      </c>
      <c r="G130" s="53" t="s">
        <v>518</v>
      </c>
      <c r="H130" s="54">
        <v>136.13</v>
      </c>
    </row>
    <row r="131" s="35" customFormat="1" ht="38" customHeight="1" spans="1:8">
      <c r="A131" s="49" t="s">
        <v>262</v>
      </c>
      <c r="B131" s="53">
        <v>2110401</v>
      </c>
      <c r="C131" s="53" t="s">
        <v>519</v>
      </c>
      <c r="D131" s="53" t="s">
        <v>520</v>
      </c>
      <c r="E131" s="53" t="s">
        <v>517</v>
      </c>
      <c r="F131" s="53" t="s">
        <v>14</v>
      </c>
      <c r="G131" s="53" t="s">
        <v>518</v>
      </c>
      <c r="H131" s="54">
        <v>582</v>
      </c>
    </row>
    <row r="132" s="35" customFormat="1" ht="38" customHeight="1" spans="1:8">
      <c r="A132" s="49" t="s">
        <v>262</v>
      </c>
      <c r="B132" s="53">
        <v>2200199</v>
      </c>
      <c r="C132" s="53" t="s">
        <v>521</v>
      </c>
      <c r="D132" s="53" t="s">
        <v>522</v>
      </c>
      <c r="E132" s="53" t="s">
        <v>140</v>
      </c>
      <c r="F132" s="53" t="s">
        <v>67</v>
      </c>
      <c r="G132" s="53" t="s">
        <v>523</v>
      </c>
      <c r="H132" s="54">
        <v>19.4</v>
      </c>
    </row>
    <row r="133" s="35" customFormat="1" ht="38" customHeight="1" spans="1:8">
      <c r="A133" s="49" t="s">
        <v>262</v>
      </c>
      <c r="B133" s="53">
        <v>2299999</v>
      </c>
      <c r="C133" s="53" t="s">
        <v>82</v>
      </c>
      <c r="D133" s="53" t="s">
        <v>524</v>
      </c>
      <c r="E133" s="53" t="s">
        <v>109</v>
      </c>
      <c r="F133" s="53" t="s">
        <v>14</v>
      </c>
      <c r="G133" s="53" t="s">
        <v>218</v>
      </c>
      <c r="H133" s="54">
        <v>1317</v>
      </c>
    </row>
    <row r="134" s="35" customFormat="1" ht="38" customHeight="1" spans="1:8">
      <c r="A134" s="49" t="s">
        <v>262</v>
      </c>
      <c r="B134" s="53">
        <v>2299999</v>
      </c>
      <c r="C134" s="53" t="s">
        <v>82</v>
      </c>
      <c r="D134" s="53" t="s">
        <v>525</v>
      </c>
      <c r="E134" s="53" t="s">
        <v>109</v>
      </c>
      <c r="F134" s="53" t="s">
        <v>14</v>
      </c>
      <c r="G134" s="53" t="s">
        <v>261</v>
      </c>
      <c r="H134" s="54">
        <v>3501</v>
      </c>
    </row>
    <row r="135" s="35" customFormat="1" ht="38" customHeight="1" spans="1:8">
      <c r="A135" s="49" t="s">
        <v>204</v>
      </c>
      <c r="B135" s="53">
        <v>2130505</v>
      </c>
      <c r="C135" s="53" t="s">
        <v>299</v>
      </c>
      <c r="D135" s="53" t="s">
        <v>526</v>
      </c>
      <c r="E135" s="53" t="s">
        <v>527</v>
      </c>
      <c r="F135" s="53" t="s">
        <v>14</v>
      </c>
      <c r="G135" s="53" t="s">
        <v>528</v>
      </c>
      <c r="H135" s="54">
        <v>3012</v>
      </c>
    </row>
    <row r="136" s="35" customFormat="1" ht="38" customHeight="1" spans="1:8">
      <c r="A136" s="49" t="s">
        <v>204</v>
      </c>
      <c r="B136" s="53">
        <v>2130153</v>
      </c>
      <c r="C136" s="53" t="s">
        <v>408</v>
      </c>
      <c r="D136" s="53" t="s">
        <v>529</v>
      </c>
      <c r="E136" s="53" t="s">
        <v>530</v>
      </c>
      <c r="F136" s="53" t="s">
        <v>14</v>
      </c>
      <c r="G136" s="53" t="s">
        <v>531</v>
      </c>
      <c r="H136" s="54">
        <v>2424</v>
      </c>
    </row>
    <row r="137" s="35" customFormat="1" ht="38" customHeight="1" spans="1:8">
      <c r="A137" s="49"/>
      <c r="B137" s="53">
        <v>2299999</v>
      </c>
      <c r="C137" s="53" t="s">
        <v>82</v>
      </c>
      <c r="D137" s="53" t="s">
        <v>532</v>
      </c>
      <c r="E137" s="53" t="s">
        <v>513</v>
      </c>
      <c r="F137" s="53" t="s">
        <v>14</v>
      </c>
      <c r="G137" s="53" t="s">
        <v>218</v>
      </c>
      <c r="H137" s="54">
        <v>4712</v>
      </c>
    </row>
    <row r="138" s="35" customFormat="1" ht="38" customHeight="1" spans="1:8">
      <c r="A138" s="49" t="s">
        <v>533</v>
      </c>
      <c r="B138" s="53">
        <v>2299999</v>
      </c>
      <c r="C138" s="53" t="s">
        <v>82</v>
      </c>
      <c r="D138" s="53" t="s">
        <v>532</v>
      </c>
      <c r="E138" s="53" t="s">
        <v>70</v>
      </c>
      <c r="F138" s="53" t="s">
        <v>30</v>
      </c>
      <c r="G138" s="53" t="s">
        <v>295</v>
      </c>
      <c r="H138" s="54">
        <v>-4712</v>
      </c>
    </row>
    <row r="139" s="35" customFormat="1" ht="38" customHeight="1" spans="1:8">
      <c r="A139" s="49" t="s">
        <v>533</v>
      </c>
      <c r="B139" s="53">
        <v>2130119</v>
      </c>
      <c r="C139" s="53" t="s">
        <v>330</v>
      </c>
      <c r="D139" s="53" t="s">
        <v>534</v>
      </c>
      <c r="E139" s="53" t="s">
        <v>535</v>
      </c>
      <c r="F139" s="53" t="s">
        <v>14</v>
      </c>
      <c r="G139" s="53" t="s">
        <v>249</v>
      </c>
      <c r="H139" s="54">
        <v>29.89</v>
      </c>
    </row>
    <row r="140" s="35" customFormat="1" ht="38" customHeight="1" spans="1:8">
      <c r="A140" s="49" t="s">
        <v>278</v>
      </c>
      <c r="B140" s="53">
        <v>2299999</v>
      </c>
      <c r="C140" s="53" t="s">
        <v>82</v>
      </c>
      <c r="D140" s="53" t="s">
        <v>536</v>
      </c>
      <c r="E140" s="53" t="s">
        <v>121</v>
      </c>
      <c r="F140" s="53" t="s">
        <v>14</v>
      </c>
      <c r="G140" s="53" t="s">
        <v>537</v>
      </c>
      <c r="H140" s="54">
        <v>1296</v>
      </c>
    </row>
    <row r="141" s="35" customFormat="1" ht="38" customHeight="1" spans="1:8">
      <c r="A141" s="49" t="s">
        <v>278</v>
      </c>
      <c r="B141" s="53">
        <v>2299999</v>
      </c>
      <c r="C141" s="53" t="s">
        <v>82</v>
      </c>
      <c r="D141" s="53" t="s">
        <v>536</v>
      </c>
      <c r="E141" s="53" t="s">
        <v>121</v>
      </c>
      <c r="F141" s="53" t="s">
        <v>14</v>
      </c>
      <c r="G141" s="53" t="s">
        <v>538</v>
      </c>
      <c r="H141" s="54">
        <v>17791</v>
      </c>
    </row>
    <row r="142" s="35" customFormat="1" ht="38" customHeight="1" spans="1:8">
      <c r="A142" s="49" t="s">
        <v>278</v>
      </c>
      <c r="B142" s="53">
        <v>2100499</v>
      </c>
      <c r="C142" s="53" t="s">
        <v>539</v>
      </c>
      <c r="D142" s="53" t="s">
        <v>540</v>
      </c>
      <c r="E142" s="53" t="s">
        <v>13</v>
      </c>
      <c r="F142" s="53" t="s">
        <v>30</v>
      </c>
      <c r="G142" s="53" t="s">
        <v>541</v>
      </c>
      <c r="H142" s="54">
        <v>-32.832</v>
      </c>
    </row>
    <row r="143" s="35" customFormat="1" ht="38" customHeight="1" spans="1:8">
      <c r="A143" s="49" t="s">
        <v>278</v>
      </c>
      <c r="B143" s="53">
        <v>2130505</v>
      </c>
      <c r="C143" s="53" t="s">
        <v>299</v>
      </c>
      <c r="D143" s="53" t="s">
        <v>542</v>
      </c>
      <c r="E143" s="53" t="s">
        <v>543</v>
      </c>
      <c r="F143" s="53" t="s">
        <v>67</v>
      </c>
      <c r="G143" s="53" t="s">
        <v>544</v>
      </c>
      <c r="H143" s="54">
        <v>62.5</v>
      </c>
    </row>
    <row r="144" s="35" customFormat="1" ht="38" customHeight="1" spans="1:8">
      <c r="A144" s="49" t="s">
        <v>204</v>
      </c>
      <c r="B144" s="53">
        <v>2130803</v>
      </c>
      <c r="C144" s="53" t="s">
        <v>235</v>
      </c>
      <c r="D144" s="53" t="s">
        <v>545</v>
      </c>
      <c r="E144" s="53" t="s">
        <v>546</v>
      </c>
      <c r="F144" s="53" t="s">
        <v>67</v>
      </c>
      <c r="G144" s="53" t="s">
        <v>547</v>
      </c>
      <c r="H144" s="54">
        <v>39</v>
      </c>
    </row>
    <row r="145" s="35" customFormat="1" ht="38" customHeight="1" spans="1:8">
      <c r="A145" s="49" t="s">
        <v>204</v>
      </c>
      <c r="B145" s="53">
        <v>2299999</v>
      </c>
      <c r="C145" s="53" t="s">
        <v>82</v>
      </c>
      <c r="D145" s="53" t="s">
        <v>340</v>
      </c>
      <c r="E145" s="53" t="s">
        <v>548</v>
      </c>
      <c r="F145" s="53" t="s">
        <v>14</v>
      </c>
      <c r="G145" s="53" t="s">
        <v>261</v>
      </c>
      <c r="H145" s="54">
        <v>4555</v>
      </c>
    </row>
    <row r="146" s="35" customFormat="1" ht="38" customHeight="1" spans="1:8">
      <c r="A146" s="49" t="s">
        <v>204</v>
      </c>
      <c r="B146" s="53">
        <v>2299999</v>
      </c>
      <c r="C146" s="53" t="s">
        <v>82</v>
      </c>
      <c r="D146" s="53" t="s">
        <v>549</v>
      </c>
      <c r="E146" s="53" t="s">
        <v>550</v>
      </c>
      <c r="F146" s="53" t="s">
        <v>30</v>
      </c>
      <c r="G146" s="53" t="s">
        <v>292</v>
      </c>
      <c r="H146" s="54">
        <v>2318.236</v>
      </c>
    </row>
    <row r="147" s="35" customFormat="1" ht="38" customHeight="1" spans="1:8">
      <c r="A147" s="49" t="s">
        <v>204</v>
      </c>
      <c r="B147" s="53">
        <v>2060799</v>
      </c>
      <c r="C147" s="53" t="s">
        <v>551</v>
      </c>
      <c r="D147" s="53" t="s">
        <v>552</v>
      </c>
      <c r="E147" s="53" t="s">
        <v>148</v>
      </c>
      <c r="F147" s="53" t="s">
        <v>14</v>
      </c>
      <c r="G147" s="53" t="s">
        <v>553</v>
      </c>
      <c r="H147" s="54">
        <v>5</v>
      </c>
    </row>
    <row r="148" s="35" customFormat="1" ht="38" customHeight="1" spans="1:8">
      <c r="A148" s="49" t="s">
        <v>209</v>
      </c>
      <c r="B148" s="53">
        <v>2012999</v>
      </c>
      <c r="C148" s="53" t="s">
        <v>554</v>
      </c>
      <c r="D148" s="53" t="s">
        <v>555</v>
      </c>
      <c r="E148" s="53" t="s">
        <v>556</v>
      </c>
      <c r="F148" s="53" t="s">
        <v>30</v>
      </c>
      <c r="G148" s="53" t="s">
        <v>557</v>
      </c>
      <c r="H148" s="54">
        <v>0.5</v>
      </c>
    </row>
    <row r="149" s="35" customFormat="1" ht="38" customHeight="1" spans="1:8">
      <c r="A149" s="49" t="s">
        <v>209</v>
      </c>
      <c r="B149" s="53">
        <v>2149999</v>
      </c>
      <c r="C149" s="53" t="s">
        <v>232</v>
      </c>
      <c r="D149" s="53" t="s">
        <v>558</v>
      </c>
      <c r="E149" s="53" t="s">
        <v>148</v>
      </c>
      <c r="F149" s="53" t="s">
        <v>14</v>
      </c>
      <c r="G149" s="53" t="s">
        <v>234</v>
      </c>
      <c r="H149" s="54">
        <v>1067.5817</v>
      </c>
    </row>
    <row r="150" s="35" customFormat="1" ht="38" customHeight="1" spans="1:8">
      <c r="A150" s="49" t="s">
        <v>209</v>
      </c>
      <c r="B150" s="53">
        <v>2299999</v>
      </c>
      <c r="C150" s="53" t="s">
        <v>82</v>
      </c>
      <c r="D150" s="53" t="s">
        <v>559</v>
      </c>
      <c r="E150" s="53" t="s">
        <v>560</v>
      </c>
      <c r="F150" s="53" t="s">
        <v>14</v>
      </c>
      <c r="G150" s="53" t="s">
        <v>537</v>
      </c>
      <c r="H150" s="54">
        <v>20</v>
      </c>
    </row>
    <row r="151" s="35" customFormat="1" ht="38" customHeight="1" spans="1:8">
      <c r="A151" s="49" t="s">
        <v>213</v>
      </c>
      <c r="B151" s="53">
        <v>2299999</v>
      </c>
      <c r="C151" s="53" t="s">
        <v>82</v>
      </c>
      <c r="D151" s="53" t="s">
        <v>559</v>
      </c>
      <c r="E151" s="53" t="s">
        <v>560</v>
      </c>
      <c r="F151" s="53" t="s">
        <v>14</v>
      </c>
      <c r="G151" s="53" t="s">
        <v>342</v>
      </c>
      <c r="H151" s="54">
        <v>1407</v>
      </c>
    </row>
    <row r="152" s="35" customFormat="1" ht="38" customHeight="1" spans="1:8">
      <c r="A152" s="49" t="s">
        <v>213</v>
      </c>
      <c r="B152" s="53">
        <v>2140106</v>
      </c>
      <c r="C152" s="53" t="s">
        <v>356</v>
      </c>
      <c r="D152" s="53" t="s">
        <v>561</v>
      </c>
      <c r="E152" s="53" t="s">
        <v>562</v>
      </c>
      <c r="F152" s="53" t="s">
        <v>14</v>
      </c>
      <c r="G152" s="53" t="s">
        <v>457</v>
      </c>
      <c r="H152" s="54">
        <v>160.7</v>
      </c>
    </row>
    <row r="153" s="35" customFormat="1" ht="38" customHeight="1" spans="1:8">
      <c r="A153" s="49" t="s">
        <v>213</v>
      </c>
      <c r="B153" s="53">
        <v>2013499</v>
      </c>
      <c r="C153" s="53" t="s">
        <v>71</v>
      </c>
      <c r="D153" s="53" t="s">
        <v>563</v>
      </c>
      <c r="E153" s="53" t="s">
        <v>564</v>
      </c>
      <c r="F153" s="53" t="s">
        <v>30</v>
      </c>
      <c r="G153" s="53" t="s">
        <v>565</v>
      </c>
      <c r="H153" s="54">
        <v>5</v>
      </c>
    </row>
    <row r="154" s="35" customFormat="1" ht="38" customHeight="1" spans="1:8">
      <c r="A154" s="49" t="s">
        <v>213</v>
      </c>
      <c r="B154" s="53">
        <v>2013499</v>
      </c>
      <c r="C154" s="53" t="s">
        <v>71</v>
      </c>
      <c r="D154" s="53" t="s">
        <v>566</v>
      </c>
      <c r="E154" s="53" t="s">
        <v>564</v>
      </c>
      <c r="F154" s="53" t="s">
        <v>30</v>
      </c>
      <c r="G154" s="53" t="s">
        <v>567</v>
      </c>
      <c r="H154" s="54">
        <v>47</v>
      </c>
    </row>
    <row r="155" s="35" customFormat="1" ht="38" customHeight="1" spans="1:8">
      <c r="A155" s="49"/>
      <c r="B155" s="53">
        <v>2013499</v>
      </c>
      <c r="C155" s="53" t="s">
        <v>71</v>
      </c>
      <c r="D155" s="53" t="s">
        <v>566</v>
      </c>
      <c r="E155" s="53" t="s">
        <v>568</v>
      </c>
      <c r="F155" s="53" t="s">
        <v>30</v>
      </c>
      <c r="G155" s="53" t="s">
        <v>567</v>
      </c>
      <c r="H155" s="54">
        <v>205.92</v>
      </c>
    </row>
    <row r="156" s="35" customFormat="1" ht="38" customHeight="1" spans="1:8">
      <c r="A156" s="49" t="s">
        <v>213</v>
      </c>
      <c r="B156" s="53">
        <v>2010199</v>
      </c>
      <c r="C156" s="53" t="s">
        <v>569</v>
      </c>
      <c r="D156" s="53" t="s">
        <v>570</v>
      </c>
      <c r="E156" s="53" t="s">
        <v>571</v>
      </c>
      <c r="F156" s="53" t="s">
        <v>30</v>
      </c>
      <c r="G156" s="53" t="s">
        <v>572</v>
      </c>
      <c r="H156" s="54">
        <v>14</v>
      </c>
    </row>
    <row r="157" s="35" customFormat="1" ht="38" customHeight="1" spans="1:8">
      <c r="A157" s="49" t="s">
        <v>262</v>
      </c>
      <c r="B157" s="53">
        <v>2130119</v>
      </c>
      <c r="C157" s="53" t="s">
        <v>330</v>
      </c>
      <c r="D157" s="53" t="s">
        <v>573</v>
      </c>
      <c r="E157" s="53" t="s">
        <v>574</v>
      </c>
      <c r="F157" s="53" t="s">
        <v>14</v>
      </c>
      <c r="G157" s="53" t="s">
        <v>249</v>
      </c>
      <c r="H157" s="54">
        <v>69.6</v>
      </c>
    </row>
    <row r="158" s="35" customFormat="1" ht="38" customHeight="1" spans="1:8">
      <c r="A158" s="49" t="s">
        <v>575</v>
      </c>
      <c r="B158" s="53">
        <v>2130315</v>
      </c>
      <c r="C158" s="53" t="s">
        <v>576</v>
      </c>
      <c r="D158" s="53" t="s">
        <v>573</v>
      </c>
      <c r="E158" s="53" t="s">
        <v>574</v>
      </c>
      <c r="F158" s="53" t="s">
        <v>14</v>
      </c>
      <c r="G158" s="53" t="s">
        <v>249</v>
      </c>
      <c r="H158" s="54">
        <v>30</v>
      </c>
    </row>
    <row r="159" s="35" customFormat="1" ht="38" customHeight="1" spans="1:8">
      <c r="A159" s="49" t="s">
        <v>577</v>
      </c>
      <c r="B159" s="53">
        <v>2079999</v>
      </c>
      <c r="C159" s="53" t="s">
        <v>210</v>
      </c>
      <c r="D159" s="53" t="s">
        <v>578</v>
      </c>
      <c r="E159" s="53" t="s">
        <v>579</v>
      </c>
      <c r="F159" s="53" t="s">
        <v>14</v>
      </c>
      <c r="G159" s="53" t="s">
        <v>212</v>
      </c>
      <c r="H159" s="54">
        <v>196</v>
      </c>
    </row>
    <row r="160" s="35" customFormat="1" ht="38" customHeight="1" spans="1:8">
      <c r="A160" s="49" t="s">
        <v>226</v>
      </c>
      <c r="B160" s="53">
        <v>2040402</v>
      </c>
      <c r="C160" s="53" t="s">
        <v>313</v>
      </c>
      <c r="D160" s="53" t="s">
        <v>580</v>
      </c>
      <c r="E160" s="53" t="s">
        <v>581</v>
      </c>
      <c r="F160" s="53" t="s">
        <v>30</v>
      </c>
      <c r="G160" s="53" t="s">
        <v>582</v>
      </c>
      <c r="H160" s="54">
        <v>109.4</v>
      </c>
    </row>
    <row r="161" s="35" customFormat="1" ht="38" customHeight="1" spans="1:8">
      <c r="A161" s="49" t="s">
        <v>226</v>
      </c>
      <c r="B161" s="53">
        <v>2013499</v>
      </c>
      <c r="C161" s="53" t="s">
        <v>71</v>
      </c>
      <c r="D161" s="53" t="s">
        <v>583</v>
      </c>
      <c r="E161" s="53" t="s">
        <v>564</v>
      </c>
      <c r="F161" s="53" t="s">
        <v>30</v>
      </c>
      <c r="G161" s="53" t="s">
        <v>584</v>
      </c>
      <c r="H161" s="54">
        <v>284.4312</v>
      </c>
    </row>
    <row r="162" s="35" customFormat="1" ht="38" customHeight="1" spans="1:8">
      <c r="A162" s="49"/>
      <c r="B162" s="53">
        <v>2040502</v>
      </c>
      <c r="C162" s="53" t="s">
        <v>313</v>
      </c>
      <c r="D162" s="53" t="s">
        <v>580</v>
      </c>
      <c r="E162" s="53" t="s">
        <v>581</v>
      </c>
      <c r="F162" s="53" t="s">
        <v>30</v>
      </c>
      <c r="G162" s="53" t="s">
        <v>585</v>
      </c>
      <c r="H162" s="54">
        <v>184</v>
      </c>
    </row>
    <row r="163" s="35" customFormat="1" ht="38" customHeight="1" spans="1:8">
      <c r="A163" s="49"/>
      <c r="B163" s="53">
        <v>2081199</v>
      </c>
      <c r="C163" s="53" t="s">
        <v>586</v>
      </c>
      <c r="D163" s="53" t="s">
        <v>587</v>
      </c>
      <c r="E163" s="53" t="s">
        <v>153</v>
      </c>
      <c r="F163" s="53" t="s">
        <v>14</v>
      </c>
      <c r="G163" s="53" t="s">
        <v>494</v>
      </c>
      <c r="H163" s="54">
        <v>21.1</v>
      </c>
    </row>
    <row r="164" s="35" customFormat="1" ht="38" customHeight="1" spans="1:8">
      <c r="A164" s="49" t="s">
        <v>588</v>
      </c>
      <c r="B164" s="53">
        <v>2130122</v>
      </c>
      <c r="C164" s="53" t="s">
        <v>302</v>
      </c>
      <c r="D164" s="53" t="s">
        <v>589</v>
      </c>
      <c r="E164" s="53" t="s">
        <v>590</v>
      </c>
      <c r="F164" s="53" t="s">
        <v>30</v>
      </c>
      <c r="G164" s="53" t="s">
        <v>591</v>
      </c>
      <c r="H164" s="54">
        <v>93</v>
      </c>
    </row>
    <row r="165" s="35" customFormat="1" ht="38" customHeight="1" spans="1:8">
      <c r="A165" s="49" t="s">
        <v>588</v>
      </c>
      <c r="B165" s="53">
        <v>2050303</v>
      </c>
      <c r="C165" s="53" t="s">
        <v>592</v>
      </c>
      <c r="D165" s="53" t="s">
        <v>593</v>
      </c>
      <c r="E165" s="53" t="s">
        <v>594</v>
      </c>
      <c r="F165" s="53" t="s">
        <v>30</v>
      </c>
      <c r="G165" s="53" t="s">
        <v>595</v>
      </c>
      <c r="H165" s="54">
        <v>142.03</v>
      </c>
    </row>
    <row r="166" s="35" customFormat="1" ht="38" customHeight="1" spans="1:8">
      <c r="A166" s="49"/>
      <c r="B166" s="53">
        <v>2050299</v>
      </c>
      <c r="C166" s="53" t="s">
        <v>323</v>
      </c>
      <c r="D166" s="53" t="s">
        <v>593</v>
      </c>
      <c r="E166" s="53" t="s">
        <v>594</v>
      </c>
      <c r="F166" s="53" t="s">
        <v>30</v>
      </c>
      <c r="G166" s="53" t="s">
        <v>596</v>
      </c>
      <c r="H166" s="54">
        <v>1999.58</v>
      </c>
    </row>
    <row r="167" s="35" customFormat="1" ht="38" customHeight="1" spans="1:8">
      <c r="A167" s="49" t="s">
        <v>335</v>
      </c>
      <c r="B167" s="53">
        <v>2070899</v>
      </c>
      <c r="C167" s="53" t="s">
        <v>597</v>
      </c>
      <c r="D167" s="53" t="s">
        <v>598</v>
      </c>
      <c r="E167" s="53" t="s">
        <v>599</v>
      </c>
      <c r="F167" s="53" t="s">
        <v>30</v>
      </c>
      <c r="G167" s="53" t="s">
        <v>600</v>
      </c>
      <c r="H167" s="54">
        <v>8</v>
      </c>
    </row>
    <row r="168" s="35" customFormat="1" ht="38" customHeight="1" spans="1:8">
      <c r="A168" s="49"/>
      <c r="B168" s="53">
        <v>2050302</v>
      </c>
      <c r="C168" s="53" t="s">
        <v>601</v>
      </c>
      <c r="D168" s="53" t="s">
        <v>593</v>
      </c>
      <c r="E168" s="53" t="s">
        <v>594</v>
      </c>
      <c r="F168" s="53" t="s">
        <v>30</v>
      </c>
      <c r="G168" s="53" t="s">
        <v>595</v>
      </c>
      <c r="H168" s="54">
        <v>173.81</v>
      </c>
    </row>
    <row r="169" s="35" customFormat="1" ht="38" customHeight="1" spans="1:8">
      <c r="A169" s="49" t="s">
        <v>245</v>
      </c>
      <c r="B169" s="53">
        <v>2299999</v>
      </c>
      <c r="C169" s="53" t="s">
        <v>82</v>
      </c>
      <c r="D169" s="53" t="s">
        <v>602</v>
      </c>
      <c r="E169" s="53" t="s">
        <v>548</v>
      </c>
      <c r="F169" s="53" t="s">
        <v>14</v>
      </c>
      <c r="G169" s="53" t="s">
        <v>218</v>
      </c>
      <c r="H169" s="54">
        <v>661</v>
      </c>
    </row>
    <row r="170" s="35" customFormat="1" ht="38" customHeight="1" spans="1:8">
      <c r="A170" s="49" t="s">
        <v>245</v>
      </c>
      <c r="B170" s="53">
        <v>2299999</v>
      </c>
      <c r="C170" s="53" t="s">
        <v>82</v>
      </c>
      <c r="D170" s="53" t="s">
        <v>603</v>
      </c>
      <c r="E170" s="53" t="s">
        <v>548</v>
      </c>
      <c r="F170" s="53" t="s">
        <v>14</v>
      </c>
      <c r="G170" s="53" t="s">
        <v>264</v>
      </c>
      <c r="H170" s="54">
        <v>16295</v>
      </c>
    </row>
    <row r="171" s="35" customFormat="1" ht="38" customHeight="1" spans="1:8">
      <c r="A171" s="49"/>
      <c r="B171" s="53">
        <v>2299999</v>
      </c>
      <c r="C171" s="53" t="s">
        <v>82</v>
      </c>
      <c r="D171" s="53" t="s">
        <v>604</v>
      </c>
      <c r="E171" s="53" t="s">
        <v>548</v>
      </c>
      <c r="F171" s="53" t="s">
        <v>14</v>
      </c>
      <c r="G171" s="53" t="s">
        <v>261</v>
      </c>
      <c r="H171" s="54">
        <v>8019</v>
      </c>
    </row>
    <row r="172" s="35" customFormat="1" ht="38" customHeight="1" spans="1:8">
      <c r="A172" s="49" t="s">
        <v>278</v>
      </c>
      <c r="B172" s="53">
        <v>2013299</v>
      </c>
      <c r="C172" s="53" t="s">
        <v>89</v>
      </c>
      <c r="D172" s="53" t="s">
        <v>605</v>
      </c>
      <c r="E172" s="53" t="s">
        <v>606</v>
      </c>
      <c r="F172" s="53" t="s">
        <v>30</v>
      </c>
      <c r="G172" s="53" t="s">
        <v>607</v>
      </c>
      <c r="H172" s="54">
        <v>7.5</v>
      </c>
    </row>
    <row r="173" s="35" customFormat="1" ht="38" customHeight="1" spans="1:8">
      <c r="A173" s="49" t="s">
        <v>204</v>
      </c>
      <c r="B173" s="53">
        <v>2013299</v>
      </c>
      <c r="C173" s="53" t="s">
        <v>89</v>
      </c>
      <c r="D173" s="53" t="s">
        <v>608</v>
      </c>
      <c r="E173" s="53" t="s">
        <v>70</v>
      </c>
      <c r="F173" s="53" t="s">
        <v>30</v>
      </c>
      <c r="G173" s="53" t="s">
        <v>609</v>
      </c>
      <c r="H173" s="54">
        <v>28.452</v>
      </c>
    </row>
    <row r="174" s="35" customFormat="1" ht="38" customHeight="1" spans="1:8">
      <c r="A174" s="49" t="s">
        <v>204</v>
      </c>
      <c r="B174" s="53">
        <v>2010299</v>
      </c>
      <c r="C174" s="53" t="s">
        <v>610</v>
      </c>
      <c r="D174" s="53" t="s">
        <v>611</v>
      </c>
      <c r="E174" s="53" t="s">
        <v>581</v>
      </c>
      <c r="F174" s="53" t="s">
        <v>30</v>
      </c>
      <c r="G174" s="53" t="s">
        <v>612</v>
      </c>
      <c r="H174" s="54">
        <v>20</v>
      </c>
    </row>
    <row r="175" s="35" customFormat="1" ht="38" customHeight="1" spans="1:8">
      <c r="A175" s="49" t="s">
        <v>204</v>
      </c>
      <c r="B175" s="53">
        <v>2130217</v>
      </c>
      <c r="C175" s="53" t="s">
        <v>613</v>
      </c>
      <c r="D175" s="53" t="s">
        <v>614</v>
      </c>
      <c r="E175" s="53" t="s">
        <v>45</v>
      </c>
      <c r="F175" s="53" t="s">
        <v>14</v>
      </c>
      <c r="G175" s="53" t="s">
        <v>436</v>
      </c>
      <c r="H175" s="54">
        <v>58.5</v>
      </c>
    </row>
    <row r="176" s="35" customFormat="1" ht="38" customHeight="1" spans="1:8">
      <c r="A176" s="49" t="s">
        <v>204</v>
      </c>
      <c r="B176" s="53">
        <v>2130234</v>
      </c>
      <c r="C176" s="53" t="s">
        <v>400</v>
      </c>
      <c r="D176" s="53" t="s">
        <v>614</v>
      </c>
      <c r="E176" s="53" t="s">
        <v>45</v>
      </c>
      <c r="F176" s="53" t="s">
        <v>14</v>
      </c>
      <c r="G176" s="53" t="s">
        <v>436</v>
      </c>
      <c r="H176" s="54">
        <v>6</v>
      </c>
    </row>
    <row r="177" s="35" customFormat="1" ht="38" customHeight="1" spans="1:8">
      <c r="A177" s="49" t="s">
        <v>204</v>
      </c>
      <c r="B177" s="53">
        <v>2300225</v>
      </c>
      <c r="C177" s="53" t="s">
        <v>394</v>
      </c>
      <c r="D177" s="53" t="s">
        <v>395</v>
      </c>
      <c r="E177" s="53" t="s">
        <v>161</v>
      </c>
      <c r="F177" s="53" t="s">
        <v>14</v>
      </c>
      <c r="G177" s="53" t="s">
        <v>391</v>
      </c>
      <c r="H177" s="54">
        <v>1474.96</v>
      </c>
    </row>
    <row r="178" s="35" customFormat="1" ht="38" customHeight="1" spans="1:8">
      <c r="A178" s="49" t="s">
        <v>209</v>
      </c>
      <c r="B178" s="53">
        <v>2130209</v>
      </c>
      <c r="C178" s="53" t="s">
        <v>447</v>
      </c>
      <c r="D178" s="53" t="s">
        <v>614</v>
      </c>
      <c r="E178" s="53" t="s">
        <v>45</v>
      </c>
      <c r="F178" s="53" t="s">
        <v>14</v>
      </c>
      <c r="G178" s="53" t="s">
        <v>436</v>
      </c>
      <c r="H178" s="54">
        <v>2705.08</v>
      </c>
    </row>
    <row r="179" s="35" customFormat="1" ht="38" customHeight="1" spans="1:8">
      <c r="A179" s="49" t="s">
        <v>209</v>
      </c>
      <c r="B179" s="53">
        <v>2130205</v>
      </c>
      <c r="C179" s="53" t="s">
        <v>505</v>
      </c>
      <c r="D179" s="53" t="s">
        <v>614</v>
      </c>
      <c r="E179" s="53" t="s">
        <v>45</v>
      </c>
      <c r="F179" s="53" t="s">
        <v>14</v>
      </c>
      <c r="G179" s="53" t="s">
        <v>436</v>
      </c>
      <c r="H179" s="54">
        <v>103</v>
      </c>
    </row>
    <row r="180" s="35" customFormat="1" ht="38" customHeight="1" spans="1:8">
      <c r="A180" s="49" t="s">
        <v>209</v>
      </c>
      <c r="B180" s="53">
        <v>2130803</v>
      </c>
      <c r="C180" s="53" t="s">
        <v>235</v>
      </c>
      <c r="D180" s="53" t="s">
        <v>615</v>
      </c>
      <c r="E180" s="53" t="s">
        <v>19</v>
      </c>
      <c r="F180" s="53" t="s">
        <v>14</v>
      </c>
      <c r="G180" s="53" t="s">
        <v>238</v>
      </c>
      <c r="H180" s="54">
        <v>1199</v>
      </c>
    </row>
    <row r="181" s="35" customFormat="1" ht="38" customHeight="1" spans="1:8">
      <c r="A181" s="49" t="s">
        <v>209</v>
      </c>
      <c r="B181" s="53">
        <v>2081107</v>
      </c>
      <c r="C181" s="53" t="s">
        <v>616</v>
      </c>
      <c r="D181" s="53" t="s">
        <v>617</v>
      </c>
      <c r="E181" s="53" t="s">
        <v>161</v>
      </c>
      <c r="F181" s="53" t="s">
        <v>30</v>
      </c>
      <c r="G181" s="53" t="s">
        <v>618</v>
      </c>
      <c r="H181" s="54">
        <v>1029.204</v>
      </c>
    </row>
    <row r="182" s="35" customFormat="1" ht="38" customHeight="1" spans="1:8">
      <c r="A182" s="49" t="s">
        <v>204</v>
      </c>
      <c r="B182" s="53">
        <v>2100717</v>
      </c>
      <c r="C182" s="53" t="s">
        <v>272</v>
      </c>
      <c r="D182" s="53" t="s">
        <v>619</v>
      </c>
      <c r="E182" s="53" t="s">
        <v>562</v>
      </c>
      <c r="F182" s="53" t="s">
        <v>30</v>
      </c>
      <c r="G182" s="53" t="s">
        <v>620</v>
      </c>
      <c r="H182" s="54">
        <v>346.82</v>
      </c>
    </row>
    <row r="183" s="35" customFormat="1" ht="38" customHeight="1" spans="1:8">
      <c r="A183" s="49" t="s">
        <v>204</v>
      </c>
      <c r="B183" s="53">
        <v>2100499</v>
      </c>
      <c r="C183" s="53" t="s">
        <v>539</v>
      </c>
      <c r="D183" s="53" t="s">
        <v>621</v>
      </c>
      <c r="E183" s="53" t="s">
        <v>13</v>
      </c>
      <c r="F183" s="53" t="s">
        <v>30</v>
      </c>
      <c r="G183" s="53" t="s">
        <v>541</v>
      </c>
      <c r="H183" s="54">
        <v>508.032</v>
      </c>
    </row>
    <row r="184" s="35" customFormat="1" ht="38" customHeight="1" spans="1:8">
      <c r="A184" s="49" t="s">
        <v>204</v>
      </c>
      <c r="B184" s="53">
        <v>2100717</v>
      </c>
      <c r="C184" s="53" t="s">
        <v>272</v>
      </c>
      <c r="D184" s="53" t="s">
        <v>622</v>
      </c>
      <c r="E184" s="53" t="s">
        <v>45</v>
      </c>
      <c r="F184" s="53" t="s">
        <v>30</v>
      </c>
      <c r="G184" s="53" t="s">
        <v>275</v>
      </c>
      <c r="H184" s="54">
        <v>899.48</v>
      </c>
    </row>
    <row r="185" s="35" customFormat="1" ht="38" customHeight="1" spans="1:8">
      <c r="A185" s="49" t="s">
        <v>204</v>
      </c>
      <c r="B185" s="53">
        <v>2080905</v>
      </c>
      <c r="C185" s="53" t="s">
        <v>223</v>
      </c>
      <c r="D185" s="53" t="s">
        <v>623</v>
      </c>
      <c r="E185" s="53" t="s">
        <v>624</v>
      </c>
      <c r="F185" s="53" t="s">
        <v>30</v>
      </c>
      <c r="G185" s="53" t="s">
        <v>625</v>
      </c>
      <c r="H185" s="54">
        <v>2.85</v>
      </c>
    </row>
    <row r="186" s="35" customFormat="1" ht="38" customHeight="1" spans="1:8">
      <c r="A186" s="49" t="s">
        <v>204</v>
      </c>
      <c r="B186" s="53">
        <v>2080905</v>
      </c>
      <c r="C186" s="53" t="s">
        <v>223</v>
      </c>
      <c r="D186" s="53" t="s">
        <v>626</v>
      </c>
      <c r="E186" s="53" t="s">
        <v>624</v>
      </c>
      <c r="F186" s="53" t="s">
        <v>14</v>
      </c>
      <c r="G186" s="53" t="s">
        <v>627</v>
      </c>
      <c r="H186" s="54">
        <v>2.82</v>
      </c>
    </row>
    <row r="187" s="35" customFormat="1" ht="38" customHeight="1" spans="1:8">
      <c r="A187" s="49" t="s">
        <v>204</v>
      </c>
      <c r="B187" s="53">
        <v>2100201</v>
      </c>
      <c r="C187" s="53" t="s">
        <v>296</v>
      </c>
      <c r="D187" s="53" t="s">
        <v>628</v>
      </c>
      <c r="E187" s="53" t="s">
        <v>629</v>
      </c>
      <c r="F187" s="53" t="s">
        <v>14</v>
      </c>
      <c r="G187" s="53" t="s">
        <v>298</v>
      </c>
      <c r="H187" s="54">
        <v>15</v>
      </c>
    </row>
    <row r="188" s="35" customFormat="1" ht="38" customHeight="1" spans="1:8">
      <c r="A188" s="49" t="s">
        <v>204</v>
      </c>
      <c r="B188" s="53">
        <v>2080905</v>
      </c>
      <c r="C188" s="53" t="s">
        <v>223</v>
      </c>
      <c r="D188" s="53" t="s">
        <v>630</v>
      </c>
      <c r="E188" s="53" t="s">
        <v>624</v>
      </c>
      <c r="F188" s="53" t="s">
        <v>30</v>
      </c>
      <c r="G188" s="53" t="s">
        <v>631</v>
      </c>
      <c r="H188" s="54">
        <v>4.8</v>
      </c>
    </row>
    <row r="189" s="35" customFormat="1" ht="38" customHeight="1" spans="1:8">
      <c r="A189" s="49" t="s">
        <v>462</v>
      </c>
      <c r="B189" s="53">
        <v>2080299</v>
      </c>
      <c r="C189" s="53" t="s">
        <v>632</v>
      </c>
      <c r="D189" s="53" t="s">
        <v>633</v>
      </c>
      <c r="E189" s="53" t="s">
        <v>161</v>
      </c>
      <c r="F189" s="53" t="s">
        <v>30</v>
      </c>
      <c r="G189" s="53" t="s">
        <v>634</v>
      </c>
      <c r="H189" s="54">
        <v>30</v>
      </c>
    </row>
    <row r="190" s="35" customFormat="1" ht="38" customHeight="1" spans="1:8">
      <c r="A190" s="49" t="s">
        <v>462</v>
      </c>
      <c r="B190" s="53">
        <v>2299999</v>
      </c>
      <c r="C190" s="53" t="s">
        <v>82</v>
      </c>
      <c r="D190" s="53" t="s">
        <v>532</v>
      </c>
      <c r="E190" s="53" t="s">
        <v>624</v>
      </c>
      <c r="F190" s="53" t="s">
        <v>30</v>
      </c>
      <c r="G190" s="53" t="s">
        <v>295</v>
      </c>
      <c r="H190" s="54">
        <v>6004</v>
      </c>
    </row>
    <row r="191" s="35" customFormat="1" ht="38" customHeight="1" spans="1:8">
      <c r="A191" s="49" t="s">
        <v>462</v>
      </c>
      <c r="B191" s="53">
        <v>2130122</v>
      </c>
      <c r="C191" s="53" t="s">
        <v>302</v>
      </c>
      <c r="D191" s="53" t="s">
        <v>635</v>
      </c>
      <c r="E191" s="53" t="s">
        <v>176</v>
      </c>
      <c r="F191" s="53" t="s">
        <v>30</v>
      </c>
      <c r="G191" s="53" t="s">
        <v>312</v>
      </c>
      <c r="H191" s="54">
        <v>70</v>
      </c>
    </row>
    <row r="192" s="35" customFormat="1" ht="38" customHeight="1" spans="1:8">
      <c r="A192" s="49" t="s">
        <v>462</v>
      </c>
      <c r="B192" s="53">
        <v>2130108</v>
      </c>
      <c r="C192" s="53" t="s">
        <v>458</v>
      </c>
      <c r="D192" s="53" t="s">
        <v>636</v>
      </c>
      <c r="E192" s="53" t="s">
        <v>176</v>
      </c>
      <c r="F192" s="53" t="s">
        <v>30</v>
      </c>
      <c r="G192" s="53" t="s">
        <v>637</v>
      </c>
      <c r="H192" s="54">
        <v>106.16</v>
      </c>
    </row>
    <row r="193" s="35" customFormat="1" ht="38" customHeight="1" spans="1:8">
      <c r="A193" s="49" t="s">
        <v>462</v>
      </c>
      <c r="B193" s="53">
        <v>2130122</v>
      </c>
      <c r="C193" s="53" t="s">
        <v>302</v>
      </c>
      <c r="D193" s="53" t="s">
        <v>636</v>
      </c>
      <c r="E193" s="53" t="s">
        <v>161</v>
      </c>
      <c r="F193" s="53" t="s">
        <v>30</v>
      </c>
      <c r="G193" s="53" t="s">
        <v>638</v>
      </c>
      <c r="H193" s="54">
        <v>114</v>
      </c>
    </row>
    <row r="194" s="35" customFormat="1" ht="38" customHeight="1" spans="1:8">
      <c r="A194" s="49" t="s">
        <v>462</v>
      </c>
      <c r="B194" s="53">
        <v>2130122</v>
      </c>
      <c r="C194" s="53" t="s">
        <v>302</v>
      </c>
      <c r="D194" s="53" t="s">
        <v>636</v>
      </c>
      <c r="E194" s="53" t="s">
        <v>161</v>
      </c>
      <c r="F194" s="53" t="s">
        <v>30</v>
      </c>
      <c r="G194" s="53" t="s">
        <v>638</v>
      </c>
      <c r="H194" s="54">
        <v>297</v>
      </c>
    </row>
    <row r="195" s="35" customFormat="1" ht="38" customHeight="1" spans="1:8">
      <c r="A195" s="49" t="s">
        <v>462</v>
      </c>
      <c r="B195" s="53">
        <v>2130108</v>
      </c>
      <c r="C195" s="53" t="s">
        <v>458</v>
      </c>
      <c r="D195" s="53" t="s">
        <v>639</v>
      </c>
      <c r="E195" s="53" t="s">
        <v>29</v>
      </c>
      <c r="F195" s="53" t="s">
        <v>14</v>
      </c>
      <c r="G195" s="53" t="s">
        <v>461</v>
      </c>
      <c r="H195" s="54">
        <v>127.72</v>
      </c>
    </row>
    <row r="196" s="35" customFormat="1" ht="38" customHeight="1" spans="1:8">
      <c r="A196" s="49" t="s">
        <v>462</v>
      </c>
      <c r="B196" s="53">
        <v>2299999</v>
      </c>
      <c r="C196" s="53" t="s">
        <v>82</v>
      </c>
      <c r="D196" s="53" t="s">
        <v>640</v>
      </c>
      <c r="E196" s="53" t="s">
        <v>641</v>
      </c>
      <c r="F196" s="53" t="s">
        <v>30</v>
      </c>
      <c r="G196" s="53" t="s">
        <v>295</v>
      </c>
      <c r="H196" s="54">
        <v>5549</v>
      </c>
    </row>
    <row r="197" s="35" customFormat="1" ht="38" customHeight="1" spans="1:8">
      <c r="A197" s="49" t="s">
        <v>360</v>
      </c>
      <c r="B197" s="53">
        <v>2130399</v>
      </c>
      <c r="C197" s="53" t="s">
        <v>642</v>
      </c>
      <c r="D197" s="53" t="s">
        <v>643</v>
      </c>
      <c r="E197" s="53" t="s">
        <v>29</v>
      </c>
      <c r="F197" s="53" t="s">
        <v>14</v>
      </c>
      <c r="G197" s="53" t="s">
        <v>644</v>
      </c>
      <c r="H197" s="54">
        <v>4170</v>
      </c>
    </row>
    <row r="198" s="35" customFormat="1" ht="38" customHeight="1" spans="1:8">
      <c r="A198" s="49" t="s">
        <v>262</v>
      </c>
      <c r="B198" s="53">
        <v>2130122</v>
      </c>
      <c r="C198" s="53" t="s">
        <v>302</v>
      </c>
      <c r="D198" s="53" t="s">
        <v>645</v>
      </c>
      <c r="E198" s="53" t="s">
        <v>29</v>
      </c>
      <c r="F198" s="53" t="s">
        <v>14</v>
      </c>
      <c r="G198" s="53" t="s">
        <v>442</v>
      </c>
      <c r="H198" s="54">
        <v>3162</v>
      </c>
    </row>
    <row r="199" s="35" customFormat="1" ht="38" customHeight="1" spans="1:8">
      <c r="A199" s="49" t="s">
        <v>262</v>
      </c>
      <c r="B199" s="53">
        <v>2130135</v>
      </c>
      <c r="C199" s="53" t="s">
        <v>437</v>
      </c>
      <c r="D199" s="53" t="s">
        <v>646</v>
      </c>
      <c r="E199" s="53" t="s">
        <v>647</v>
      </c>
      <c r="F199" s="53" t="s">
        <v>14</v>
      </c>
      <c r="G199" s="53" t="s">
        <v>440</v>
      </c>
      <c r="H199" s="54">
        <v>1422.45</v>
      </c>
    </row>
    <row r="200" s="35" customFormat="1" ht="38" customHeight="1" spans="1:8">
      <c r="A200" s="49" t="s">
        <v>262</v>
      </c>
      <c r="B200" s="53">
        <v>2130135</v>
      </c>
      <c r="C200" s="53" t="s">
        <v>437</v>
      </c>
      <c r="D200" s="53" t="s">
        <v>646</v>
      </c>
      <c r="E200" s="53" t="s">
        <v>647</v>
      </c>
      <c r="F200" s="53" t="s">
        <v>14</v>
      </c>
      <c r="G200" s="53" t="s">
        <v>440</v>
      </c>
      <c r="H200" s="54">
        <v>20</v>
      </c>
    </row>
    <row r="201" s="35" customFormat="1" ht="38" customHeight="1" spans="1:8">
      <c r="A201" s="49" t="s">
        <v>262</v>
      </c>
      <c r="B201" s="53">
        <v>2130399</v>
      </c>
      <c r="C201" s="53" t="s">
        <v>642</v>
      </c>
      <c r="D201" s="53" t="s">
        <v>648</v>
      </c>
      <c r="E201" s="53" t="s">
        <v>161</v>
      </c>
      <c r="F201" s="53" t="s">
        <v>30</v>
      </c>
      <c r="G201" s="53" t="s">
        <v>649</v>
      </c>
      <c r="H201" s="54">
        <v>640</v>
      </c>
    </row>
    <row r="202" s="35" customFormat="1" ht="38" customHeight="1" spans="1:8">
      <c r="A202" s="49" t="s">
        <v>262</v>
      </c>
      <c r="B202" s="53">
        <v>2130399</v>
      </c>
      <c r="C202" s="53" t="s">
        <v>642</v>
      </c>
      <c r="D202" s="53" t="s">
        <v>648</v>
      </c>
      <c r="E202" s="53" t="s">
        <v>161</v>
      </c>
      <c r="F202" s="53" t="s">
        <v>30</v>
      </c>
      <c r="G202" s="53" t="s">
        <v>649</v>
      </c>
      <c r="H202" s="54">
        <v>50</v>
      </c>
    </row>
    <row r="203" s="35" customFormat="1" ht="38" customHeight="1" spans="1:8">
      <c r="A203" s="49" t="s">
        <v>262</v>
      </c>
      <c r="B203" s="53">
        <v>2210103</v>
      </c>
      <c r="C203" s="53" t="s">
        <v>329</v>
      </c>
      <c r="D203" s="53" t="s">
        <v>650</v>
      </c>
      <c r="E203" s="53" t="s">
        <v>161</v>
      </c>
      <c r="F203" s="53" t="s">
        <v>14</v>
      </c>
      <c r="G203" s="53" t="s">
        <v>479</v>
      </c>
      <c r="H203" s="54">
        <v>256</v>
      </c>
    </row>
    <row r="204" s="35" customFormat="1" ht="38" customHeight="1" spans="1:8">
      <c r="A204" s="49" t="s">
        <v>262</v>
      </c>
      <c r="B204" s="53">
        <v>2210108</v>
      </c>
      <c r="C204" s="53" t="s">
        <v>81</v>
      </c>
      <c r="D204" s="53" t="s">
        <v>650</v>
      </c>
      <c r="E204" s="53" t="s">
        <v>161</v>
      </c>
      <c r="F204" s="53" t="s">
        <v>14</v>
      </c>
      <c r="G204" s="53" t="s">
        <v>479</v>
      </c>
      <c r="H204" s="54">
        <v>74</v>
      </c>
    </row>
    <row r="205" s="35" customFormat="1" ht="38" customHeight="1" spans="1:8">
      <c r="A205" s="49" t="s">
        <v>245</v>
      </c>
      <c r="B205" s="53">
        <v>2080699</v>
      </c>
      <c r="C205" s="53" t="s">
        <v>511</v>
      </c>
      <c r="D205" s="53" t="s">
        <v>651</v>
      </c>
      <c r="E205" s="53" t="s">
        <v>652</v>
      </c>
      <c r="F205" s="53" t="s">
        <v>30</v>
      </c>
      <c r="G205" s="53" t="s">
        <v>514</v>
      </c>
      <c r="H205" s="54">
        <v>23.04</v>
      </c>
    </row>
    <row r="206" s="35" customFormat="1" ht="38" customHeight="1" spans="1:8">
      <c r="A206" s="49" t="s">
        <v>209</v>
      </c>
      <c r="B206" s="53">
        <v>2139999</v>
      </c>
      <c r="C206" s="53" t="s">
        <v>53</v>
      </c>
      <c r="D206" s="53" t="s">
        <v>490</v>
      </c>
      <c r="E206" s="53" t="s">
        <v>161</v>
      </c>
      <c r="F206" s="53" t="s">
        <v>14</v>
      </c>
      <c r="G206" s="53" t="s">
        <v>436</v>
      </c>
      <c r="H206" s="54">
        <v>1070.08</v>
      </c>
    </row>
    <row r="207" s="35" customFormat="1" ht="38" customHeight="1" spans="1:8">
      <c r="A207" s="49" t="s">
        <v>213</v>
      </c>
      <c r="B207" s="53">
        <v>2010499</v>
      </c>
      <c r="C207" s="53" t="s">
        <v>75</v>
      </c>
      <c r="D207" s="53" t="s">
        <v>653</v>
      </c>
      <c r="E207" s="53" t="s">
        <v>45</v>
      </c>
      <c r="F207" s="53" t="s">
        <v>14</v>
      </c>
      <c r="G207" s="53" t="s">
        <v>277</v>
      </c>
      <c r="H207" s="54">
        <v>2.5</v>
      </c>
    </row>
    <row r="208" s="35" customFormat="1" ht="38" customHeight="1" spans="1:8">
      <c r="A208" s="49" t="s">
        <v>204</v>
      </c>
      <c r="B208" s="53">
        <v>2119999</v>
      </c>
      <c r="C208" s="53" t="s">
        <v>654</v>
      </c>
      <c r="D208" s="53" t="s">
        <v>655</v>
      </c>
      <c r="E208" s="53" t="s">
        <v>29</v>
      </c>
      <c r="F208" s="53" t="s">
        <v>14</v>
      </c>
      <c r="G208" s="53" t="s">
        <v>518</v>
      </c>
      <c r="H208" s="54">
        <v>297.98</v>
      </c>
    </row>
    <row r="209" s="35" customFormat="1" ht="38" customHeight="1" spans="1:8">
      <c r="A209" s="49" t="s">
        <v>213</v>
      </c>
      <c r="B209" s="53">
        <v>2110401</v>
      </c>
      <c r="C209" s="53" t="s">
        <v>519</v>
      </c>
      <c r="D209" s="53" t="s">
        <v>655</v>
      </c>
      <c r="E209" s="53" t="s">
        <v>29</v>
      </c>
      <c r="F209" s="53" t="s">
        <v>14</v>
      </c>
      <c r="G209" s="53" t="s">
        <v>518</v>
      </c>
      <c r="H209" s="54">
        <v>748</v>
      </c>
    </row>
    <row r="210" s="35" customFormat="1" ht="38" customHeight="1" spans="1:8">
      <c r="A210" s="49" t="s">
        <v>262</v>
      </c>
      <c r="B210" s="53">
        <v>2110699</v>
      </c>
      <c r="C210" s="53" t="s">
        <v>656</v>
      </c>
      <c r="D210" s="53" t="s">
        <v>655</v>
      </c>
      <c r="E210" s="53" t="s">
        <v>29</v>
      </c>
      <c r="F210" s="53" t="s">
        <v>14</v>
      </c>
      <c r="G210" s="53" t="s">
        <v>518</v>
      </c>
      <c r="H210" s="54">
        <v>305</v>
      </c>
    </row>
    <row r="211" s="35" customFormat="1" ht="38" customHeight="1" spans="1:8">
      <c r="A211" s="49" t="s">
        <v>262</v>
      </c>
      <c r="B211" s="53">
        <v>2110499</v>
      </c>
      <c r="C211" s="53" t="s">
        <v>657</v>
      </c>
      <c r="D211" s="53" t="s">
        <v>655</v>
      </c>
      <c r="E211" s="53" t="s">
        <v>161</v>
      </c>
      <c r="F211" s="53" t="s">
        <v>14</v>
      </c>
      <c r="G211" s="53" t="s">
        <v>518</v>
      </c>
      <c r="H211" s="54">
        <v>69</v>
      </c>
    </row>
    <row r="212" s="35" customFormat="1" ht="38" customHeight="1" spans="1:8">
      <c r="A212" s="49" t="s">
        <v>462</v>
      </c>
      <c r="B212" s="53">
        <v>2140106</v>
      </c>
      <c r="C212" s="53" t="s">
        <v>356</v>
      </c>
      <c r="D212" s="53" t="s">
        <v>658</v>
      </c>
      <c r="E212" s="53" t="s">
        <v>659</v>
      </c>
      <c r="F212" s="53" t="s">
        <v>30</v>
      </c>
      <c r="G212" s="53" t="s">
        <v>660</v>
      </c>
      <c r="H212" s="54">
        <v>489</v>
      </c>
    </row>
    <row r="213" s="35" customFormat="1" ht="38" customHeight="1" spans="1:8">
      <c r="A213" s="49" t="s">
        <v>462</v>
      </c>
      <c r="B213" s="53">
        <v>2100499</v>
      </c>
      <c r="C213" s="53" t="s">
        <v>539</v>
      </c>
      <c r="D213" s="53" t="s">
        <v>661</v>
      </c>
      <c r="E213" s="53" t="s">
        <v>662</v>
      </c>
      <c r="F213" s="53" t="s">
        <v>30</v>
      </c>
      <c r="G213" s="53" t="s">
        <v>663</v>
      </c>
      <c r="H213" s="54">
        <v>1778</v>
      </c>
    </row>
    <row r="214" s="35" customFormat="1" ht="38" customHeight="1" spans="1:8">
      <c r="A214" s="49" t="s">
        <v>262</v>
      </c>
      <c r="B214" s="53">
        <v>2100201</v>
      </c>
      <c r="C214" s="53" t="s">
        <v>296</v>
      </c>
      <c r="D214" s="53" t="s">
        <v>664</v>
      </c>
      <c r="E214" s="53" t="s">
        <v>13</v>
      </c>
      <c r="F214" s="53" t="s">
        <v>14</v>
      </c>
      <c r="G214" s="53" t="s">
        <v>298</v>
      </c>
      <c r="H214" s="54">
        <v>400</v>
      </c>
    </row>
    <row r="215" s="35" customFormat="1" ht="38" customHeight="1" spans="1:8">
      <c r="A215" s="49" t="s">
        <v>262</v>
      </c>
      <c r="B215" s="53">
        <v>2100717</v>
      </c>
      <c r="C215" s="53" t="s">
        <v>272</v>
      </c>
      <c r="D215" s="53" t="s">
        <v>665</v>
      </c>
      <c r="E215" s="53" t="s">
        <v>590</v>
      </c>
      <c r="F215" s="53" t="s">
        <v>14</v>
      </c>
      <c r="G215" s="53" t="s">
        <v>393</v>
      </c>
      <c r="H215" s="54">
        <v>373.18</v>
      </c>
    </row>
    <row r="216" s="35" customFormat="1" ht="38" customHeight="1" spans="1:8">
      <c r="A216" s="49" t="s">
        <v>262</v>
      </c>
      <c r="B216" s="53">
        <v>2082602</v>
      </c>
      <c r="C216" s="53" t="s">
        <v>381</v>
      </c>
      <c r="D216" s="53" t="s">
        <v>666</v>
      </c>
      <c r="E216" s="53" t="s">
        <v>13</v>
      </c>
      <c r="F216" s="53" t="s">
        <v>30</v>
      </c>
      <c r="G216" s="53" t="s">
        <v>667</v>
      </c>
      <c r="H216" s="54">
        <v>2825</v>
      </c>
    </row>
    <row r="217" s="35" customFormat="1" ht="38" customHeight="1" spans="1:8">
      <c r="A217" s="49" t="s">
        <v>262</v>
      </c>
      <c r="B217" s="53">
        <v>2100717</v>
      </c>
      <c r="C217" s="53" t="s">
        <v>272</v>
      </c>
      <c r="D217" s="53" t="s">
        <v>668</v>
      </c>
      <c r="E217" s="53" t="s">
        <v>564</v>
      </c>
      <c r="F217" s="53" t="s">
        <v>30</v>
      </c>
      <c r="G217" s="53" t="s">
        <v>275</v>
      </c>
      <c r="H217" s="54">
        <v>84.29</v>
      </c>
    </row>
    <row r="218" s="35" customFormat="1" ht="38" customHeight="1" spans="1:8">
      <c r="A218" s="49" t="s">
        <v>262</v>
      </c>
      <c r="B218" s="53">
        <v>2100201</v>
      </c>
      <c r="C218" s="53" t="s">
        <v>296</v>
      </c>
      <c r="D218" s="53" t="s">
        <v>297</v>
      </c>
      <c r="E218" s="53" t="s">
        <v>13</v>
      </c>
      <c r="F218" s="53" t="s">
        <v>14</v>
      </c>
      <c r="G218" s="53" t="s">
        <v>298</v>
      </c>
      <c r="H218" s="54">
        <v>334</v>
      </c>
    </row>
    <row r="219" s="35" customFormat="1" ht="38" customHeight="1" spans="1:8">
      <c r="A219" s="49" t="s">
        <v>262</v>
      </c>
      <c r="B219" s="53">
        <v>2100408</v>
      </c>
      <c r="C219" s="53" t="s">
        <v>376</v>
      </c>
      <c r="D219" s="53" t="s">
        <v>669</v>
      </c>
      <c r="E219" s="53" t="s">
        <v>13</v>
      </c>
      <c r="F219" s="53" t="s">
        <v>30</v>
      </c>
      <c r="G219" s="53" t="s">
        <v>379</v>
      </c>
      <c r="H219" s="54">
        <v>461.8</v>
      </c>
    </row>
    <row r="220" s="35" customFormat="1" ht="38" customHeight="1" spans="1:8">
      <c r="A220" s="49" t="s">
        <v>262</v>
      </c>
      <c r="B220" s="53">
        <v>2101506</v>
      </c>
      <c r="C220" s="53" t="s">
        <v>670</v>
      </c>
      <c r="D220" s="53" t="s">
        <v>671</v>
      </c>
      <c r="E220" s="53" t="s">
        <v>176</v>
      </c>
      <c r="F220" s="53" t="s">
        <v>30</v>
      </c>
      <c r="G220" s="53" t="s">
        <v>672</v>
      </c>
      <c r="H220" s="54">
        <v>6.4</v>
      </c>
    </row>
    <row r="221" s="35" customFormat="1" ht="38" customHeight="1" spans="1:8">
      <c r="A221" s="49" t="s">
        <v>262</v>
      </c>
      <c r="B221" s="53">
        <v>2100399</v>
      </c>
      <c r="C221" s="53" t="s">
        <v>423</v>
      </c>
      <c r="D221" s="53" t="s">
        <v>673</v>
      </c>
      <c r="E221" s="53" t="s">
        <v>13</v>
      </c>
      <c r="F221" s="53" t="s">
        <v>14</v>
      </c>
      <c r="G221" s="53" t="s">
        <v>425</v>
      </c>
      <c r="H221" s="54">
        <v>343.67</v>
      </c>
    </row>
    <row r="222" s="35" customFormat="1" ht="38" customHeight="1" spans="1:8">
      <c r="A222" s="49" t="s">
        <v>245</v>
      </c>
      <c r="B222" s="53">
        <v>2100408</v>
      </c>
      <c r="C222" s="53" t="s">
        <v>376</v>
      </c>
      <c r="D222" s="53" t="s">
        <v>674</v>
      </c>
      <c r="E222" s="53" t="s">
        <v>13</v>
      </c>
      <c r="F222" s="53" t="s">
        <v>14</v>
      </c>
      <c r="G222" s="53" t="s">
        <v>422</v>
      </c>
      <c r="H222" s="54">
        <v>2085.7</v>
      </c>
    </row>
    <row r="223" s="35" customFormat="1" ht="38" customHeight="1" spans="1:8">
      <c r="A223" s="49" t="s">
        <v>245</v>
      </c>
      <c r="B223" s="53">
        <v>2080199</v>
      </c>
      <c r="C223" s="53" t="s">
        <v>220</v>
      </c>
      <c r="D223" s="53" t="s">
        <v>675</v>
      </c>
      <c r="E223" s="53" t="s">
        <v>40</v>
      </c>
      <c r="F223" s="53" t="s">
        <v>14</v>
      </c>
      <c r="G223" s="53" t="s">
        <v>222</v>
      </c>
      <c r="H223" s="54">
        <v>141</v>
      </c>
    </row>
    <row r="224" s="35" customFormat="1" ht="38" customHeight="1" spans="1:8">
      <c r="A224" s="49" t="s">
        <v>245</v>
      </c>
      <c r="B224" s="53">
        <v>2079999</v>
      </c>
      <c r="C224" s="53" t="s">
        <v>210</v>
      </c>
      <c r="D224" s="53" t="s">
        <v>676</v>
      </c>
      <c r="E224" s="53" t="s">
        <v>176</v>
      </c>
      <c r="F224" s="53" t="s">
        <v>14</v>
      </c>
      <c r="G224" s="53" t="s">
        <v>432</v>
      </c>
      <c r="H224" s="54">
        <v>26.3</v>
      </c>
    </row>
    <row r="225" s="35" customFormat="1" ht="38" customHeight="1" spans="1:8">
      <c r="A225" s="49" t="s">
        <v>254</v>
      </c>
      <c r="B225" s="53">
        <v>2012902</v>
      </c>
      <c r="C225" s="53" t="s">
        <v>313</v>
      </c>
      <c r="D225" s="53" t="s">
        <v>677</v>
      </c>
      <c r="E225" s="53" t="s">
        <v>581</v>
      </c>
      <c r="F225" s="53" t="s">
        <v>30</v>
      </c>
      <c r="G225" s="53" t="s">
        <v>678</v>
      </c>
      <c r="H225" s="54">
        <v>28.25</v>
      </c>
    </row>
    <row r="226" s="35" customFormat="1" ht="38" customHeight="1" spans="1:8">
      <c r="A226" s="49" t="s">
        <v>254</v>
      </c>
      <c r="B226" s="53">
        <v>2012902</v>
      </c>
      <c r="C226" s="53" t="s">
        <v>313</v>
      </c>
      <c r="D226" s="53" t="s">
        <v>679</v>
      </c>
      <c r="E226" s="53" t="s">
        <v>215</v>
      </c>
      <c r="F226" s="53" t="s">
        <v>14</v>
      </c>
      <c r="G226" s="53" t="s">
        <v>386</v>
      </c>
      <c r="H226" s="54">
        <v>236.09</v>
      </c>
    </row>
    <row r="227" s="35" customFormat="1" ht="38" customHeight="1" spans="1:8">
      <c r="A227" s="49" t="s">
        <v>254</v>
      </c>
      <c r="B227" s="53">
        <v>2059999</v>
      </c>
      <c r="C227" s="53" t="s">
        <v>122</v>
      </c>
      <c r="D227" s="53" t="s">
        <v>680</v>
      </c>
      <c r="E227" s="53" t="s">
        <v>594</v>
      </c>
      <c r="F227" s="53" t="s">
        <v>30</v>
      </c>
      <c r="G227" s="53" t="s">
        <v>289</v>
      </c>
      <c r="H227" s="54">
        <v>1445</v>
      </c>
    </row>
    <row r="228" s="35" customFormat="1" ht="38" customHeight="1" spans="1:8">
      <c r="A228" s="49" t="s">
        <v>254</v>
      </c>
      <c r="B228" s="53">
        <v>2050299</v>
      </c>
      <c r="C228" s="53" t="s">
        <v>323</v>
      </c>
      <c r="D228" s="53" t="s">
        <v>680</v>
      </c>
      <c r="E228" s="53" t="s">
        <v>594</v>
      </c>
      <c r="F228" s="53" t="s">
        <v>30</v>
      </c>
      <c r="G228" s="53" t="s">
        <v>289</v>
      </c>
      <c r="H228" s="54">
        <v>1070</v>
      </c>
    </row>
    <row r="229" s="35" customFormat="1" ht="38" customHeight="1" spans="1:8">
      <c r="A229" s="49" t="s">
        <v>462</v>
      </c>
      <c r="B229" s="53">
        <v>2050799</v>
      </c>
      <c r="C229" s="53" t="s">
        <v>681</v>
      </c>
      <c r="D229" s="53" t="s">
        <v>680</v>
      </c>
      <c r="E229" s="53" t="s">
        <v>594</v>
      </c>
      <c r="F229" s="53" t="s">
        <v>30</v>
      </c>
      <c r="G229" s="53" t="s">
        <v>289</v>
      </c>
      <c r="H229" s="54">
        <v>15.5</v>
      </c>
    </row>
    <row r="230" s="35" customFormat="1" ht="38" customHeight="1" spans="1:8">
      <c r="A230" s="49" t="s">
        <v>462</v>
      </c>
      <c r="B230" s="53">
        <v>2079999</v>
      </c>
      <c r="C230" s="53" t="s">
        <v>210</v>
      </c>
      <c r="D230" s="53" t="s">
        <v>682</v>
      </c>
      <c r="E230" s="53" t="s">
        <v>176</v>
      </c>
      <c r="F230" s="53" t="s">
        <v>14</v>
      </c>
      <c r="G230" s="53" t="s">
        <v>212</v>
      </c>
      <c r="H230" s="54">
        <v>50</v>
      </c>
    </row>
    <row r="231" s="35" customFormat="1" ht="38" customHeight="1" spans="1:8">
      <c r="A231" s="49" t="s">
        <v>209</v>
      </c>
      <c r="B231" s="53">
        <v>2050399</v>
      </c>
      <c r="C231" s="53" t="s">
        <v>683</v>
      </c>
      <c r="D231" s="53" t="s">
        <v>680</v>
      </c>
      <c r="E231" s="53" t="s">
        <v>594</v>
      </c>
      <c r="F231" s="53" t="s">
        <v>30</v>
      </c>
      <c r="G231" s="53" t="s">
        <v>289</v>
      </c>
      <c r="H231" s="54">
        <v>375.24</v>
      </c>
    </row>
    <row r="232" s="35" customFormat="1" ht="38" customHeight="1" spans="1:8">
      <c r="A232" s="49" t="s">
        <v>213</v>
      </c>
      <c r="B232" s="53">
        <v>2050201</v>
      </c>
      <c r="C232" s="53" t="s">
        <v>287</v>
      </c>
      <c r="D232" s="53" t="s">
        <v>680</v>
      </c>
      <c r="E232" s="53" t="s">
        <v>594</v>
      </c>
      <c r="F232" s="53" t="s">
        <v>30</v>
      </c>
      <c r="G232" s="53" t="s">
        <v>289</v>
      </c>
      <c r="H232" s="54">
        <v>2031.52</v>
      </c>
    </row>
    <row r="233" s="35" customFormat="1" ht="38" customHeight="1" spans="1:8">
      <c r="A233" s="49"/>
      <c r="B233" s="53">
        <v>2050299</v>
      </c>
      <c r="C233" s="53" t="s">
        <v>323</v>
      </c>
      <c r="D233" s="53" t="s">
        <v>680</v>
      </c>
      <c r="E233" s="53" t="s">
        <v>594</v>
      </c>
      <c r="F233" s="53" t="s">
        <v>30</v>
      </c>
      <c r="G233" s="53" t="s">
        <v>289</v>
      </c>
      <c r="H233" s="54">
        <v>231</v>
      </c>
    </row>
    <row r="234" s="35" customFormat="1" ht="38" customHeight="1" spans="1:8">
      <c r="A234" s="49"/>
      <c r="B234" s="53">
        <v>2050299</v>
      </c>
      <c r="C234" s="53" t="s">
        <v>323</v>
      </c>
      <c r="D234" s="53" t="s">
        <v>680</v>
      </c>
      <c r="E234" s="53" t="s">
        <v>594</v>
      </c>
      <c r="F234" s="53" t="s">
        <v>30</v>
      </c>
      <c r="G234" s="53" t="s">
        <v>289</v>
      </c>
      <c r="H234" s="54">
        <v>984</v>
      </c>
    </row>
    <row r="235" s="35" customFormat="1" ht="38" customHeight="1" spans="1:8">
      <c r="A235" s="49"/>
      <c r="B235" s="53">
        <v>2050399</v>
      </c>
      <c r="C235" s="53" t="s">
        <v>683</v>
      </c>
      <c r="D235" s="53" t="s">
        <v>680</v>
      </c>
      <c r="E235" s="53" t="s">
        <v>594</v>
      </c>
      <c r="F235" s="53" t="s">
        <v>30</v>
      </c>
      <c r="G235" s="53" t="s">
        <v>289</v>
      </c>
      <c r="H235" s="54">
        <v>642.3</v>
      </c>
    </row>
    <row r="236" s="35" customFormat="1" ht="38" customHeight="1" spans="1:8">
      <c r="A236" s="49"/>
      <c r="B236" s="53">
        <v>2070899</v>
      </c>
      <c r="C236" s="53" t="s">
        <v>597</v>
      </c>
      <c r="D236" s="53" t="s">
        <v>684</v>
      </c>
      <c r="E236" s="53" t="s">
        <v>599</v>
      </c>
      <c r="F236" s="53" t="s">
        <v>30</v>
      </c>
      <c r="G236" s="53" t="s">
        <v>685</v>
      </c>
      <c r="H236" s="54">
        <v>26.83</v>
      </c>
    </row>
    <row r="237" s="35" customFormat="1" ht="38" customHeight="1" spans="1:8">
      <c r="A237" s="49"/>
      <c r="B237" s="53">
        <v>2059999</v>
      </c>
      <c r="C237" s="53" t="s">
        <v>122</v>
      </c>
      <c r="D237" s="53" t="s">
        <v>686</v>
      </c>
      <c r="E237" s="53" t="s">
        <v>594</v>
      </c>
      <c r="F237" s="53" t="s">
        <v>14</v>
      </c>
      <c r="G237" s="53" t="s">
        <v>435</v>
      </c>
      <c r="H237" s="54">
        <v>6151.32</v>
      </c>
    </row>
    <row r="238" s="35" customFormat="1" ht="38" customHeight="1" spans="1:8">
      <c r="A238" s="49"/>
      <c r="B238" s="53">
        <v>2050201</v>
      </c>
      <c r="C238" s="53" t="s">
        <v>287</v>
      </c>
      <c r="D238" s="53" t="s">
        <v>687</v>
      </c>
      <c r="E238" s="53" t="s">
        <v>176</v>
      </c>
      <c r="F238" s="53" t="s">
        <v>14</v>
      </c>
      <c r="G238" s="53" t="s">
        <v>688</v>
      </c>
      <c r="H238" s="54">
        <v>330</v>
      </c>
    </row>
    <row r="239" s="35" customFormat="1" ht="38" customHeight="1" spans="1:8">
      <c r="A239" s="49"/>
      <c r="B239" s="53">
        <v>2079999</v>
      </c>
      <c r="C239" s="53" t="s">
        <v>210</v>
      </c>
      <c r="D239" s="53" t="s">
        <v>689</v>
      </c>
      <c r="E239" s="53" t="s">
        <v>564</v>
      </c>
      <c r="F239" s="53" t="s">
        <v>14</v>
      </c>
      <c r="G239" s="53" t="s">
        <v>212</v>
      </c>
      <c r="H239" s="54">
        <v>124.11</v>
      </c>
    </row>
    <row r="240" s="35" customFormat="1" ht="38" customHeight="1" spans="1:8">
      <c r="A240" s="49"/>
      <c r="B240" s="53">
        <v>2050799</v>
      </c>
      <c r="C240" s="53" t="s">
        <v>681</v>
      </c>
      <c r="D240" s="53" t="s">
        <v>690</v>
      </c>
      <c r="E240" s="53" t="s">
        <v>594</v>
      </c>
      <c r="F240" s="53" t="s">
        <v>14</v>
      </c>
      <c r="G240" s="53" t="s">
        <v>691</v>
      </c>
      <c r="H240" s="54">
        <v>70</v>
      </c>
    </row>
    <row r="241" s="35" customFormat="1" ht="38" customHeight="1" spans="1:8">
      <c r="A241" s="49"/>
      <c r="B241" s="53">
        <v>2070199</v>
      </c>
      <c r="C241" s="53" t="s">
        <v>692</v>
      </c>
      <c r="D241" s="53" t="s">
        <v>693</v>
      </c>
      <c r="E241" s="53" t="s">
        <v>564</v>
      </c>
      <c r="F241" s="53" t="s">
        <v>14</v>
      </c>
      <c r="G241" s="53" t="s">
        <v>694</v>
      </c>
      <c r="H241" s="54">
        <v>4</v>
      </c>
    </row>
    <row r="242" s="35" customFormat="1" ht="38" customHeight="1" spans="1:8">
      <c r="A242" s="49"/>
      <c r="B242" s="53">
        <v>2070111</v>
      </c>
      <c r="C242" s="53" t="s">
        <v>480</v>
      </c>
      <c r="D242" s="53" t="s">
        <v>695</v>
      </c>
      <c r="E242" s="53" t="s">
        <v>70</v>
      </c>
      <c r="F242" s="53" t="s">
        <v>30</v>
      </c>
      <c r="G242" s="53" t="s">
        <v>696</v>
      </c>
      <c r="H242" s="54">
        <v>2.4</v>
      </c>
    </row>
    <row r="243" s="35" customFormat="1" ht="38" customHeight="1" spans="1:8">
      <c r="A243" s="49"/>
      <c r="B243" s="53">
        <v>2080507</v>
      </c>
      <c r="C243" s="53" t="s">
        <v>697</v>
      </c>
      <c r="D243" s="53" t="s">
        <v>698</v>
      </c>
      <c r="E243" s="53" t="s">
        <v>652</v>
      </c>
      <c r="F243" s="53" t="s">
        <v>14</v>
      </c>
      <c r="G243" s="53" t="s">
        <v>699</v>
      </c>
      <c r="H243" s="54">
        <v>1662</v>
      </c>
    </row>
    <row r="244" s="35" customFormat="1" ht="38" customHeight="1" spans="1:8">
      <c r="A244" s="49"/>
      <c r="B244" s="53">
        <v>2089999</v>
      </c>
      <c r="C244" s="53" t="s">
        <v>306</v>
      </c>
      <c r="D244" s="53" t="s">
        <v>700</v>
      </c>
      <c r="E244" s="53" t="s">
        <v>629</v>
      </c>
      <c r="F244" s="53" t="s">
        <v>14</v>
      </c>
      <c r="G244" s="53" t="s">
        <v>497</v>
      </c>
      <c r="H244" s="54">
        <v>37597</v>
      </c>
    </row>
    <row r="245" s="35" customFormat="1" ht="38" customHeight="1" spans="1:8">
      <c r="A245" s="49"/>
      <c r="B245" s="53">
        <v>2080109</v>
      </c>
      <c r="C245" s="53" t="s">
        <v>701</v>
      </c>
      <c r="D245" s="53" t="s">
        <v>702</v>
      </c>
      <c r="E245" s="53" t="s">
        <v>703</v>
      </c>
      <c r="F245" s="53" t="s">
        <v>30</v>
      </c>
      <c r="G245" s="53" t="s">
        <v>704</v>
      </c>
      <c r="H245" s="54">
        <v>2.5</v>
      </c>
    </row>
    <row r="246" s="35" customFormat="1" ht="38" customHeight="1" spans="1:8">
      <c r="A246" s="49"/>
      <c r="B246" s="53">
        <v>2080109</v>
      </c>
      <c r="C246" s="53" t="s">
        <v>701</v>
      </c>
      <c r="D246" s="53" t="s">
        <v>705</v>
      </c>
      <c r="E246" s="53" t="s">
        <v>703</v>
      </c>
      <c r="F246" s="53" t="s">
        <v>30</v>
      </c>
      <c r="G246" s="53" t="s">
        <v>706</v>
      </c>
      <c r="H246" s="54">
        <v>4.2</v>
      </c>
    </row>
    <row r="247" s="35" customFormat="1" ht="38" customHeight="1" spans="1:8">
      <c r="A247" s="49"/>
      <c r="B247" s="53">
        <v>2082602</v>
      </c>
      <c r="C247" s="53" t="s">
        <v>381</v>
      </c>
      <c r="D247" s="53" t="s">
        <v>707</v>
      </c>
      <c r="E247" s="53" t="s">
        <v>708</v>
      </c>
      <c r="F247" s="53" t="s">
        <v>14</v>
      </c>
      <c r="G247" s="53" t="s">
        <v>383</v>
      </c>
      <c r="H247" s="54">
        <v>2959</v>
      </c>
    </row>
    <row r="248" s="35" customFormat="1" ht="38" customHeight="1" spans="1:8">
      <c r="A248" s="49"/>
      <c r="B248" s="53">
        <v>2080799</v>
      </c>
      <c r="C248" s="53" t="s">
        <v>470</v>
      </c>
      <c r="D248" s="53" t="s">
        <v>709</v>
      </c>
      <c r="E248" s="53" t="s">
        <v>652</v>
      </c>
      <c r="F248" s="53" t="s">
        <v>14</v>
      </c>
      <c r="G248" s="53" t="s">
        <v>472</v>
      </c>
      <c r="H248" s="54">
        <v>1592</v>
      </c>
    </row>
    <row r="249" s="35" customFormat="1" ht="38" customHeight="1" spans="1:8">
      <c r="A249" s="49"/>
      <c r="B249" s="53">
        <v>2081199</v>
      </c>
      <c r="C249" s="53" t="s">
        <v>586</v>
      </c>
      <c r="D249" s="53" t="s">
        <v>710</v>
      </c>
      <c r="E249" s="53" t="s">
        <v>13</v>
      </c>
      <c r="F249" s="53" t="s">
        <v>30</v>
      </c>
      <c r="G249" s="53" t="s">
        <v>711</v>
      </c>
      <c r="H249" s="54">
        <v>45.8</v>
      </c>
    </row>
    <row r="250" s="35" customFormat="1" ht="38" customHeight="1" spans="1:8">
      <c r="A250" s="49"/>
      <c r="B250" s="53">
        <v>2089999</v>
      </c>
      <c r="C250" s="53" t="s">
        <v>306</v>
      </c>
      <c r="D250" s="53" t="s">
        <v>307</v>
      </c>
      <c r="E250" s="53" t="s">
        <v>629</v>
      </c>
      <c r="F250" s="53" t="s">
        <v>30</v>
      </c>
      <c r="G250" s="53" t="s">
        <v>308</v>
      </c>
      <c r="H250" s="54">
        <v>1325</v>
      </c>
    </row>
    <row r="251" s="35" customFormat="1" ht="38" customHeight="1" spans="1:8">
      <c r="A251" s="49"/>
      <c r="B251" s="53">
        <v>2169999</v>
      </c>
      <c r="C251" s="53" t="s">
        <v>712</v>
      </c>
      <c r="D251" s="53" t="s">
        <v>713</v>
      </c>
      <c r="E251" s="53" t="s">
        <v>45</v>
      </c>
      <c r="F251" s="53" t="s">
        <v>14</v>
      </c>
      <c r="G251" s="53" t="s">
        <v>407</v>
      </c>
      <c r="H251" s="54">
        <v>2.34</v>
      </c>
    </row>
    <row r="252" s="35" customFormat="1" ht="38" customHeight="1" spans="1:8">
      <c r="A252" s="49"/>
      <c r="B252" s="53">
        <v>2080799</v>
      </c>
      <c r="C252" s="53" t="s">
        <v>470</v>
      </c>
      <c r="D252" s="53" t="s">
        <v>714</v>
      </c>
      <c r="E252" s="53" t="s">
        <v>629</v>
      </c>
      <c r="F252" s="53" t="s">
        <v>30</v>
      </c>
      <c r="G252" s="53" t="s">
        <v>715</v>
      </c>
      <c r="H252" s="54">
        <v>71</v>
      </c>
    </row>
    <row r="253" s="35" customFormat="1" ht="38" customHeight="1" spans="1:8">
      <c r="A253" s="49"/>
      <c r="B253" s="53">
        <v>2080899</v>
      </c>
      <c r="C253" s="53" t="s">
        <v>242</v>
      </c>
      <c r="D253" s="53" t="s">
        <v>716</v>
      </c>
      <c r="E253" s="53" t="s">
        <v>717</v>
      </c>
      <c r="F253" s="53" t="s">
        <v>30</v>
      </c>
      <c r="G253" s="53" t="s">
        <v>718</v>
      </c>
      <c r="H253" s="54">
        <v>123</v>
      </c>
    </row>
    <row r="254" s="35" customFormat="1" ht="38" customHeight="1" spans="1:8">
      <c r="A254" s="49"/>
      <c r="B254" s="53">
        <v>2101401</v>
      </c>
      <c r="C254" s="53" t="s">
        <v>719</v>
      </c>
      <c r="D254" s="53" t="s">
        <v>720</v>
      </c>
      <c r="E254" s="53" t="s">
        <v>153</v>
      </c>
      <c r="F254" s="53" t="s">
        <v>14</v>
      </c>
      <c r="G254" s="53" t="s">
        <v>413</v>
      </c>
      <c r="H254" s="54">
        <v>3.8</v>
      </c>
    </row>
    <row r="255" s="35" customFormat="1" ht="38" customHeight="1" spans="1:8">
      <c r="A255" s="49"/>
      <c r="B255" s="53">
        <v>2080999</v>
      </c>
      <c r="C255" s="53" t="s">
        <v>721</v>
      </c>
      <c r="D255" s="53" t="s">
        <v>722</v>
      </c>
      <c r="E255" s="53" t="s">
        <v>45</v>
      </c>
      <c r="F255" s="53" t="s">
        <v>14</v>
      </c>
      <c r="G255" s="53" t="s">
        <v>723</v>
      </c>
      <c r="H255" s="54">
        <v>25</v>
      </c>
    </row>
    <row r="256" s="35" customFormat="1" ht="38" customHeight="1" spans="1:8">
      <c r="A256" s="49"/>
      <c r="B256" s="53">
        <v>2080899</v>
      </c>
      <c r="C256" s="53" t="s">
        <v>242</v>
      </c>
      <c r="D256" s="53" t="s">
        <v>724</v>
      </c>
      <c r="E256" s="53" t="s">
        <v>717</v>
      </c>
      <c r="F256" s="53" t="s">
        <v>14</v>
      </c>
      <c r="G256" s="53" t="s">
        <v>244</v>
      </c>
      <c r="H256" s="54">
        <v>177.91</v>
      </c>
    </row>
    <row r="257" s="35" customFormat="1" ht="38" customHeight="1" spans="1:8">
      <c r="A257" s="49"/>
      <c r="B257" s="53">
        <v>2210105</v>
      </c>
      <c r="C257" s="53" t="s">
        <v>465</v>
      </c>
      <c r="D257" s="53" t="s">
        <v>725</v>
      </c>
      <c r="E257" s="53" t="s">
        <v>13</v>
      </c>
      <c r="F257" s="53" t="s">
        <v>14</v>
      </c>
      <c r="G257" s="53" t="s">
        <v>468</v>
      </c>
      <c r="H257" s="54">
        <v>174.46</v>
      </c>
    </row>
    <row r="258" s="35" customFormat="1" ht="38" customHeight="1" spans="1:8">
      <c r="A258" s="49"/>
      <c r="B258" s="53">
        <v>2040299</v>
      </c>
      <c r="C258" s="53" t="s">
        <v>205</v>
      </c>
      <c r="D258" s="53" t="s">
        <v>726</v>
      </c>
      <c r="E258" s="53" t="s">
        <v>13</v>
      </c>
      <c r="F258" s="53" t="s">
        <v>14</v>
      </c>
      <c r="G258" s="53" t="s">
        <v>208</v>
      </c>
      <c r="H258" s="54">
        <v>1799.33</v>
      </c>
    </row>
    <row r="259" s="35" customFormat="1" ht="38" customHeight="1" spans="1:8">
      <c r="A259" s="49"/>
      <c r="B259" s="53">
        <v>2040220</v>
      </c>
      <c r="C259" s="53" t="s">
        <v>727</v>
      </c>
      <c r="D259" s="53" t="s">
        <v>728</v>
      </c>
      <c r="E259" s="53" t="s">
        <v>606</v>
      </c>
      <c r="F259" s="53" t="s">
        <v>30</v>
      </c>
      <c r="G259" s="53" t="s">
        <v>729</v>
      </c>
      <c r="H259" s="54">
        <v>42</v>
      </c>
    </row>
    <row r="260" s="35" customFormat="1" ht="38" customHeight="1" spans="1:8">
      <c r="A260" s="49"/>
      <c r="B260" s="53">
        <v>2040699</v>
      </c>
      <c r="C260" s="53" t="s">
        <v>477</v>
      </c>
      <c r="D260" s="53" t="s">
        <v>726</v>
      </c>
      <c r="E260" s="53" t="s">
        <v>13</v>
      </c>
      <c r="F260" s="53" t="s">
        <v>14</v>
      </c>
      <c r="G260" s="53" t="s">
        <v>208</v>
      </c>
      <c r="H260" s="54">
        <v>218</v>
      </c>
    </row>
    <row r="261" s="35" customFormat="1" ht="38" customHeight="1" spans="1:8">
      <c r="A261" s="49"/>
      <c r="B261" s="53">
        <v>2040499</v>
      </c>
      <c r="C261" s="53" t="s">
        <v>730</v>
      </c>
      <c r="D261" s="53" t="s">
        <v>726</v>
      </c>
      <c r="E261" s="53" t="s">
        <v>13</v>
      </c>
      <c r="F261" s="53" t="s">
        <v>14</v>
      </c>
      <c r="G261" s="53" t="s">
        <v>208</v>
      </c>
      <c r="H261" s="54">
        <v>233</v>
      </c>
    </row>
    <row r="262" s="35" customFormat="1" ht="38" customHeight="1" spans="1:8">
      <c r="A262" s="49"/>
      <c r="B262" s="53">
        <v>2040599</v>
      </c>
      <c r="C262" s="53" t="s">
        <v>731</v>
      </c>
      <c r="D262" s="53" t="s">
        <v>726</v>
      </c>
      <c r="E262" s="53" t="s">
        <v>13</v>
      </c>
      <c r="F262" s="53" t="s">
        <v>14</v>
      </c>
      <c r="G262" s="53" t="s">
        <v>208</v>
      </c>
      <c r="H262" s="54">
        <v>317</v>
      </c>
    </row>
    <row r="263" s="35" customFormat="1" ht="38" customHeight="1" spans="1:8">
      <c r="A263" s="49"/>
      <c r="B263" s="53">
        <v>2079999</v>
      </c>
      <c r="C263" s="53" t="s">
        <v>210</v>
      </c>
      <c r="D263" s="53" t="s">
        <v>732</v>
      </c>
      <c r="E263" s="53" t="s">
        <v>594</v>
      </c>
      <c r="F263" s="53" t="s">
        <v>30</v>
      </c>
      <c r="G263" s="53" t="s">
        <v>733</v>
      </c>
      <c r="H263" s="54">
        <v>24</v>
      </c>
    </row>
    <row r="264" s="35" customFormat="1" ht="38" customHeight="1" spans="1:8">
      <c r="A264" s="49"/>
      <c r="B264" s="53">
        <v>2059999</v>
      </c>
      <c r="C264" s="53" t="s">
        <v>122</v>
      </c>
      <c r="D264" s="53" t="s">
        <v>734</v>
      </c>
      <c r="E264" s="53" t="s">
        <v>176</v>
      </c>
      <c r="F264" s="53" t="s">
        <v>14</v>
      </c>
      <c r="G264" s="53" t="s">
        <v>735</v>
      </c>
      <c r="H264" s="54">
        <v>68</v>
      </c>
    </row>
    <row r="265" s="35" customFormat="1" ht="38" customHeight="1" spans="1:8">
      <c r="A265" s="49"/>
      <c r="B265" s="53">
        <v>2050299</v>
      </c>
      <c r="C265" s="53" t="s">
        <v>323</v>
      </c>
      <c r="D265" s="53" t="s">
        <v>501</v>
      </c>
      <c r="E265" s="53" t="s">
        <v>736</v>
      </c>
      <c r="F265" s="53" t="s">
        <v>14</v>
      </c>
      <c r="G265" s="53" t="s">
        <v>499</v>
      </c>
      <c r="H265" s="54">
        <v>21509.85</v>
      </c>
    </row>
    <row r="266" s="35" customFormat="1" ht="38" customHeight="1" spans="1:8">
      <c r="A266" s="49"/>
      <c r="B266" s="53">
        <v>2059999</v>
      </c>
      <c r="C266" s="53" t="s">
        <v>122</v>
      </c>
      <c r="D266" s="53" t="s">
        <v>500</v>
      </c>
      <c r="E266" s="53" t="s">
        <v>599</v>
      </c>
      <c r="F266" s="53" t="s">
        <v>14</v>
      </c>
      <c r="G266" s="53" t="s">
        <v>489</v>
      </c>
      <c r="H266" s="54">
        <v>3034.11</v>
      </c>
    </row>
    <row r="267" s="35" customFormat="1" ht="38" customHeight="1" spans="1:8">
      <c r="A267" s="49"/>
      <c r="B267" s="53">
        <v>2079999</v>
      </c>
      <c r="C267" s="53" t="s">
        <v>210</v>
      </c>
      <c r="D267" s="53" t="s">
        <v>737</v>
      </c>
      <c r="E267" s="53" t="s">
        <v>594</v>
      </c>
      <c r="F267" s="53" t="s">
        <v>14</v>
      </c>
      <c r="G267" s="53" t="s">
        <v>738</v>
      </c>
      <c r="H267" s="54">
        <v>96</v>
      </c>
    </row>
    <row r="268" s="35" customFormat="1" ht="38" customHeight="1" spans="1:8">
      <c r="A268" s="49"/>
      <c r="B268" s="53">
        <v>2050399</v>
      </c>
      <c r="C268" s="53" t="s">
        <v>683</v>
      </c>
      <c r="D268" s="53" t="s">
        <v>739</v>
      </c>
      <c r="E268" s="53" t="s">
        <v>24</v>
      </c>
      <c r="F268" s="53" t="s">
        <v>14</v>
      </c>
      <c r="G268" s="53" t="s">
        <v>740</v>
      </c>
      <c r="H268" s="54">
        <v>300</v>
      </c>
    </row>
    <row r="269" s="35" customFormat="1" ht="38" customHeight="1" spans="1:8">
      <c r="A269" s="49"/>
      <c r="B269" s="53">
        <v>2050204</v>
      </c>
      <c r="C269" s="53" t="s">
        <v>741</v>
      </c>
      <c r="D269" s="53" t="s">
        <v>593</v>
      </c>
      <c r="E269" s="53" t="s">
        <v>594</v>
      </c>
      <c r="F269" s="53" t="s">
        <v>30</v>
      </c>
      <c r="G269" s="53" t="s">
        <v>595</v>
      </c>
      <c r="H269" s="54">
        <v>244.29</v>
      </c>
    </row>
    <row r="270" s="35" customFormat="1" ht="38" customHeight="1" spans="1:8">
      <c r="A270" s="49"/>
      <c r="B270" s="53">
        <v>2050204</v>
      </c>
      <c r="C270" s="53" t="s">
        <v>741</v>
      </c>
      <c r="D270" s="53" t="s">
        <v>742</v>
      </c>
      <c r="E270" s="53" t="s">
        <v>594</v>
      </c>
      <c r="F270" s="53" t="s">
        <v>14</v>
      </c>
      <c r="G270" s="53" t="s">
        <v>743</v>
      </c>
      <c r="H270" s="54">
        <v>1015</v>
      </c>
    </row>
    <row r="271" s="35" customFormat="1" ht="38" customHeight="1" spans="1:8">
      <c r="A271" s="49"/>
      <c r="B271" s="53">
        <v>2070204</v>
      </c>
      <c r="C271" s="53" t="s">
        <v>744</v>
      </c>
      <c r="D271" s="53" t="s">
        <v>745</v>
      </c>
      <c r="E271" s="53" t="s">
        <v>703</v>
      </c>
      <c r="F271" s="53" t="s">
        <v>30</v>
      </c>
      <c r="G271" s="53" t="s">
        <v>746</v>
      </c>
      <c r="H271" s="54">
        <v>26.4</v>
      </c>
    </row>
    <row r="272" s="35" customFormat="1" ht="38" customHeight="1" spans="1:8">
      <c r="A272" s="49"/>
      <c r="B272" s="53">
        <v>2050299</v>
      </c>
      <c r="C272" s="53" t="s">
        <v>323</v>
      </c>
      <c r="D272" s="53" t="s">
        <v>747</v>
      </c>
      <c r="E272" s="53" t="s">
        <v>594</v>
      </c>
      <c r="F272" s="53" t="s">
        <v>14</v>
      </c>
      <c r="G272" s="53" t="s">
        <v>748</v>
      </c>
      <c r="H272" s="54">
        <v>2500</v>
      </c>
    </row>
    <row r="273" s="35" customFormat="1" ht="38" customHeight="1" spans="1:8">
      <c r="A273" s="49"/>
      <c r="B273" s="53">
        <v>2130153</v>
      </c>
      <c r="C273" s="53" t="s">
        <v>408</v>
      </c>
      <c r="D273" s="53" t="s">
        <v>749</v>
      </c>
      <c r="E273" s="53" t="s">
        <v>45</v>
      </c>
      <c r="F273" s="53" t="s">
        <v>30</v>
      </c>
      <c r="G273" s="53" t="s">
        <v>750</v>
      </c>
      <c r="H273" s="54">
        <v>1787</v>
      </c>
    </row>
    <row r="274" s="35" customFormat="1" ht="38" customHeight="1" spans="1:8">
      <c r="A274" s="49"/>
      <c r="B274" s="53">
        <v>2130153</v>
      </c>
      <c r="C274" s="53" t="s">
        <v>408</v>
      </c>
      <c r="D274" s="53" t="s">
        <v>751</v>
      </c>
      <c r="E274" s="53" t="s">
        <v>45</v>
      </c>
      <c r="F274" s="53" t="s">
        <v>14</v>
      </c>
      <c r="G274" s="53" t="s">
        <v>531</v>
      </c>
      <c r="H274" s="54">
        <v>7240</v>
      </c>
    </row>
    <row r="275" s="35" customFormat="1" ht="38" customHeight="1" spans="1:8">
      <c r="A275" s="49"/>
      <c r="B275" s="53">
        <v>2130505</v>
      </c>
      <c r="C275" s="53" t="s">
        <v>299</v>
      </c>
      <c r="D275" s="53" t="s">
        <v>752</v>
      </c>
      <c r="E275" s="53" t="s">
        <v>753</v>
      </c>
      <c r="F275" s="53" t="s">
        <v>30</v>
      </c>
      <c r="G275" s="53" t="s">
        <v>754</v>
      </c>
      <c r="H275" s="54">
        <v>2423.2</v>
      </c>
    </row>
    <row r="276" s="35" customFormat="1" ht="38" customHeight="1" spans="1:8">
      <c r="A276" s="49"/>
      <c r="B276" s="53">
        <v>2130505</v>
      </c>
      <c r="C276" s="53" t="s">
        <v>299</v>
      </c>
      <c r="D276" s="53" t="s">
        <v>755</v>
      </c>
      <c r="E276" s="53" t="s">
        <v>659</v>
      </c>
      <c r="F276" s="53" t="s">
        <v>14</v>
      </c>
      <c r="G276" s="53" t="s">
        <v>754</v>
      </c>
      <c r="H276" s="54">
        <v>35015</v>
      </c>
    </row>
  </sheetData>
  <mergeCells count="1">
    <mergeCell ref="B1:H1"/>
  </mergeCells>
  <pageMargins left="0.472222222222222" right="0.275" top="0.354166666666667" bottom="0.314583333333333" header="0.196527777777778" footer="0.196527777777778"/>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8"/>
  <sheetViews>
    <sheetView tabSelected="1" workbookViewId="0">
      <selection activeCell="C23" sqref="C23"/>
    </sheetView>
  </sheetViews>
  <sheetFormatPr defaultColWidth="37" defaultRowHeight="18.75" outlineLevelCol="3"/>
  <cols>
    <col min="1" max="1" width="39.65" style="6" customWidth="1"/>
    <col min="2" max="2" width="54.5666666666667" style="6" customWidth="1"/>
    <col min="3" max="3" width="23.8666666666667" style="7" customWidth="1"/>
    <col min="4" max="4" width="13.8" style="3" customWidth="1"/>
    <col min="5" max="16384" width="37" style="3"/>
  </cols>
  <sheetData>
    <row r="1" ht="31" customHeight="1" spans="1:4">
      <c r="A1" s="8" t="s">
        <v>756</v>
      </c>
      <c r="B1" s="8"/>
      <c r="C1" s="9"/>
      <c r="D1" s="8"/>
    </row>
    <row r="2" ht="14.25" spans="3:4">
      <c r="C2" s="10" t="s">
        <v>1</v>
      </c>
      <c r="D2" s="11"/>
    </row>
    <row r="3" s="1" customFormat="1" spans="1:4">
      <c r="A3" s="12" t="s">
        <v>757</v>
      </c>
      <c r="B3" s="12" t="s">
        <v>758</v>
      </c>
      <c r="C3" s="13" t="s">
        <v>759</v>
      </c>
      <c r="D3" s="14" t="s">
        <v>8</v>
      </c>
    </row>
    <row r="4" s="1" customFormat="1" spans="1:4">
      <c r="A4" s="12" t="s">
        <v>760</v>
      </c>
      <c r="B4" s="12"/>
      <c r="C4" s="13"/>
      <c r="D4" s="15">
        <v>113070</v>
      </c>
    </row>
    <row r="5" s="1" customFormat="1" spans="1:4">
      <c r="A5" s="12" t="s">
        <v>761</v>
      </c>
      <c r="B5" s="12" t="s">
        <v>762</v>
      </c>
      <c r="C5" s="13"/>
      <c r="D5" s="15">
        <v>1898</v>
      </c>
    </row>
    <row r="6" s="1" customFormat="1" spans="1:4">
      <c r="A6" s="12" t="s">
        <v>763</v>
      </c>
      <c r="B6" s="12" t="s">
        <v>764</v>
      </c>
      <c r="C6" s="13" t="s">
        <v>765</v>
      </c>
      <c r="D6" s="15">
        <v>264</v>
      </c>
    </row>
    <row r="7" s="1" customFormat="1" spans="1:4">
      <c r="A7" s="12" t="s">
        <v>766</v>
      </c>
      <c r="B7" s="12" t="s">
        <v>767</v>
      </c>
      <c r="C7" s="13" t="s">
        <v>768</v>
      </c>
      <c r="D7" s="15">
        <v>781</v>
      </c>
    </row>
    <row r="8" s="1" customFormat="1" spans="1:4">
      <c r="A8" s="12" t="s">
        <v>769</v>
      </c>
      <c r="B8" s="12" t="s">
        <v>770</v>
      </c>
      <c r="C8" s="13" t="s">
        <v>771</v>
      </c>
      <c r="D8" s="15">
        <v>2</v>
      </c>
    </row>
    <row r="9" s="1" customFormat="1" spans="1:4">
      <c r="A9" s="12" t="s">
        <v>772</v>
      </c>
      <c r="B9" s="12" t="s">
        <v>773</v>
      </c>
      <c r="C9" s="13" t="s">
        <v>774</v>
      </c>
      <c r="D9" s="15">
        <v>851</v>
      </c>
    </row>
    <row r="10" s="1" customFormat="1" spans="1:4">
      <c r="A10" s="12" t="s">
        <v>775</v>
      </c>
      <c r="B10" s="12" t="s">
        <v>762</v>
      </c>
      <c r="C10" s="13"/>
      <c r="D10" s="15">
        <v>111172</v>
      </c>
    </row>
    <row r="11" s="1" customFormat="1" spans="1:4">
      <c r="A11" s="12" t="s">
        <v>776</v>
      </c>
      <c r="B11" s="12" t="s">
        <v>762</v>
      </c>
      <c r="C11" s="13"/>
      <c r="D11" s="15">
        <v>3367</v>
      </c>
    </row>
    <row r="12" spans="1:4">
      <c r="A12" s="16"/>
      <c r="B12" s="16" t="s">
        <v>777</v>
      </c>
      <c r="C12" s="17" t="s">
        <v>778</v>
      </c>
      <c r="D12" s="18">
        <v>2041</v>
      </c>
    </row>
    <row r="13" spans="1:4">
      <c r="A13" s="16"/>
      <c r="B13" s="16" t="s">
        <v>779</v>
      </c>
      <c r="C13" s="17" t="s">
        <v>780</v>
      </c>
      <c r="D13" s="18">
        <v>899</v>
      </c>
    </row>
    <row r="14" spans="1:4">
      <c r="A14" s="16"/>
      <c r="B14" s="16" t="s">
        <v>781</v>
      </c>
      <c r="C14" s="17" t="s">
        <v>782</v>
      </c>
      <c r="D14" s="18">
        <v>274</v>
      </c>
    </row>
    <row r="15" s="2" customFormat="1" spans="1:4">
      <c r="A15" s="16"/>
      <c r="B15" s="16" t="s">
        <v>783</v>
      </c>
      <c r="C15" s="17" t="s">
        <v>784</v>
      </c>
      <c r="D15" s="19"/>
    </row>
    <row r="16" s="3" customFormat="1" spans="1:4">
      <c r="A16" s="16"/>
      <c r="B16" s="16" t="s">
        <v>785</v>
      </c>
      <c r="C16" s="17" t="s">
        <v>786</v>
      </c>
      <c r="D16" s="18"/>
    </row>
    <row r="17" s="3" customFormat="1" spans="1:4">
      <c r="A17" s="16" t="s">
        <v>787</v>
      </c>
      <c r="B17" s="16" t="s">
        <v>788</v>
      </c>
      <c r="C17" s="17" t="s">
        <v>789</v>
      </c>
      <c r="D17" s="18">
        <v>153</v>
      </c>
    </row>
    <row r="18" s="1" customFormat="1" spans="1:4">
      <c r="A18" s="12" t="s">
        <v>790</v>
      </c>
      <c r="B18" s="12" t="s">
        <v>762</v>
      </c>
      <c r="C18" s="13"/>
      <c r="D18" s="20">
        <v>44488</v>
      </c>
    </row>
    <row r="19" spans="1:4">
      <c r="A19" s="16"/>
      <c r="B19" s="16" t="s">
        <v>791</v>
      </c>
      <c r="C19" s="17" t="s">
        <v>792</v>
      </c>
      <c r="D19" s="18">
        <v>72</v>
      </c>
    </row>
    <row r="20" ht="24" customHeight="1" spans="1:4">
      <c r="A20" s="16"/>
      <c r="B20" s="16" t="s">
        <v>793</v>
      </c>
      <c r="C20" s="17" t="s">
        <v>794</v>
      </c>
      <c r="D20" s="18">
        <v>19569</v>
      </c>
    </row>
    <row r="21" s="3" customFormat="1" ht="24" spans="1:4">
      <c r="A21" s="16"/>
      <c r="B21" s="17" t="s">
        <v>795</v>
      </c>
      <c r="C21" s="17" t="s">
        <v>796</v>
      </c>
      <c r="D21" s="18">
        <v>20747</v>
      </c>
    </row>
    <row r="22" s="3" customFormat="1" spans="1:4">
      <c r="A22" s="16"/>
      <c r="B22" s="16" t="s">
        <v>797</v>
      </c>
      <c r="C22" s="17" t="s">
        <v>798</v>
      </c>
      <c r="D22" s="18">
        <v>3248</v>
      </c>
    </row>
    <row r="23" s="3" customFormat="1" spans="1:4">
      <c r="A23" s="16"/>
      <c r="B23" s="21" t="s">
        <v>799</v>
      </c>
      <c r="C23" s="17" t="s">
        <v>800</v>
      </c>
      <c r="D23" s="18">
        <v>852</v>
      </c>
    </row>
    <row r="24" s="1" customFormat="1" spans="1:4">
      <c r="A24" s="12" t="s">
        <v>801</v>
      </c>
      <c r="B24" s="12" t="s">
        <v>762</v>
      </c>
      <c r="C24" s="13"/>
      <c r="D24" s="15">
        <v>8189</v>
      </c>
    </row>
    <row r="25" s="2" customFormat="1" ht="48" spans="1:4">
      <c r="A25" s="22"/>
      <c r="B25" s="23" t="s">
        <v>802</v>
      </c>
      <c r="C25" s="23" t="s">
        <v>803</v>
      </c>
      <c r="D25" s="24">
        <v>6401</v>
      </c>
    </row>
    <row r="26" s="2" customFormat="1" spans="1:4">
      <c r="A26" s="22"/>
      <c r="B26" s="25" t="s">
        <v>804</v>
      </c>
      <c r="C26" s="23" t="s">
        <v>805</v>
      </c>
      <c r="D26" s="24">
        <v>102</v>
      </c>
    </row>
    <row r="27" s="2" customFormat="1" spans="1:4">
      <c r="A27" s="22"/>
      <c r="B27" s="25" t="s">
        <v>804</v>
      </c>
      <c r="C27" s="23" t="s">
        <v>806</v>
      </c>
      <c r="D27" s="24">
        <v>380</v>
      </c>
    </row>
    <row r="28" s="2" customFormat="1" spans="1:4">
      <c r="A28" s="22"/>
      <c r="B28" s="25" t="s">
        <v>807</v>
      </c>
      <c r="C28" s="23" t="s">
        <v>808</v>
      </c>
      <c r="D28" s="24">
        <v>169</v>
      </c>
    </row>
    <row r="29" s="2" customFormat="1" spans="1:4">
      <c r="A29" s="22"/>
      <c r="B29" s="25" t="s">
        <v>809</v>
      </c>
      <c r="C29" s="23" t="s">
        <v>810</v>
      </c>
      <c r="D29" s="24">
        <v>772</v>
      </c>
    </row>
    <row r="30" s="2" customFormat="1" spans="1:4">
      <c r="A30" s="22"/>
      <c r="B30" s="26" t="s">
        <v>811</v>
      </c>
      <c r="C30" s="27" t="s">
        <v>812</v>
      </c>
      <c r="D30" s="28">
        <v>51</v>
      </c>
    </row>
    <row r="31" s="2" customFormat="1" spans="1:4">
      <c r="A31" s="22"/>
      <c r="B31" s="26" t="s">
        <v>807</v>
      </c>
      <c r="C31" s="27" t="s">
        <v>813</v>
      </c>
      <c r="D31" s="28">
        <v>314</v>
      </c>
    </row>
    <row r="32" s="4" customFormat="1" ht="18" customHeight="1" spans="1:4">
      <c r="A32" s="29" t="s">
        <v>814</v>
      </c>
      <c r="B32" s="29" t="s">
        <v>762</v>
      </c>
      <c r="C32" s="30"/>
      <c r="D32" s="31"/>
    </row>
    <row r="33" s="1" customFormat="1" spans="1:4">
      <c r="A33" s="12" t="s">
        <v>815</v>
      </c>
      <c r="B33" s="12" t="s">
        <v>762</v>
      </c>
      <c r="C33" s="13"/>
      <c r="D33" s="15"/>
    </row>
    <row r="34" spans="1:4">
      <c r="A34" s="16"/>
      <c r="B34" s="16" t="s">
        <v>816</v>
      </c>
      <c r="C34" s="17" t="s">
        <v>817</v>
      </c>
      <c r="D34" s="18"/>
    </row>
    <row r="35" spans="1:4">
      <c r="A35" s="16"/>
      <c r="B35" s="16" t="s">
        <v>818</v>
      </c>
      <c r="C35" s="17" t="s">
        <v>819</v>
      </c>
      <c r="D35" s="18"/>
    </row>
    <row r="36" s="1" customFormat="1" spans="1:4">
      <c r="A36" s="12" t="s">
        <v>820</v>
      </c>
      <c r="B36" s="12" t="s">
        <v>762</v>
      </c>
      <c r="C36" s="13"/>
      <c r="D36" s="15">
        <v>53390</v>
      </c>
    </row>
    <row r="37" ht="36" spans="1:4">
      <c r="A37" s="16"/>
      <c r="B37" s="16" t="s">
        <v>821</v>
      </c>
      <c r="C37" s="17" t="s">
        <v>822</v>
      </c>
      <c r="D37" s="18">
        <v>14889</v>
      </c>
    </row>
    <row r="38" spans="1:4">
      <c r="A38" s="16"/>
      <c r="B38" s="16" t="s">
        <v>823</v>
      </c>
      <c r="C38" s="17" t="s">
        <v>824</v>
      </c>
      <c r="D38" s="18">
        <v>5086</v>
      </c>
    </row>
    <row r="39" spans="1:4">
      <c r="A39" s="16"/>
      <c r="B39" s="16" t="s">
        <v>825</v>
      </c>
      <c r="C39" s="17" t="s">
        <v>826</v>
      </c>
      <c r="D39" s="18">
        <v>5999</v>
      </c>
    </row>
    <row r="40" spans="1:4">
      <c r="A40" s="16"/>
      <c r="B40" s="16" t="s">
        <v>827</v>
      </c>
      <c r="C40" s="17" t="s">
        <v>828</v>
      </c>
      <c r="D40" s="18">
        <v>9273</v>
      </c>
    </row>
    <row r="41" spans="1:4">
      <c r="A41" s="16"/>
      <c r="B41" s="16" t="s">
        <v>829</v>
      </c>
      <c r="C41" s="17" t="s">
        <v>830</v>
      </c>
      <c r="D41" s="18">
        <v>3754</v>
      </c>
    </row>
    <row r="42" spans="1:4">
      <c r="A42" s="16"/>
      <c r="B42" s="16" t="s">
        <v>831</v>
      </c>
      <c r="C42" s="17" t="s">
        <v>832</v>
      </c>
      <c r="D42" s="18">
        <v>2135</v>
      </c>
    </row>
    <row r="43" ht="36" spans="1:4">
      <c r="A43" s="16"/>
      <c r="B43" s="16" t="s">
        <v>833</v>
      </c>
      <c r="C43" s="17" t="s">
        <v>834</v>
      </c>
      <c r="D43" s="18">
        <v>1974</v>
      </c>
    </row>
    <row r="44" spans="1:4">
      <c r="A44" s="16"/>
      <c r="B44" s="16" t="s">
        <v>835</v>
      </c>
      <c r="C44" s="17" t="s">
        <v>836</v>
      </c>
      <c r="D44" s="18">
        <v>-569</v>
      </c>
    </row>
    <row r="45" spans="1:4">
      <c r="A45" s="16"/>
      <c r="B45" s="16" t="s">
        <v>837</v>
      </c>
      <c r="C45" s="17" t="s">
        <v>838</v>
      </c>
      <c r="D45" s="18">
        <v>430</v>
      </c>
    </row>
    <row r="46" s="3" customFormat="1" spans="1:4">
      <c r="A46" s="16"/>
      <c r="B46" s="16" t="s">
        <v>839</v>
      </c>
      <c r="C46" s="17" t="s">
        <v>840</v>
      </c>
      <c r="D46" s="18">
        <v>164</v>
      </c>
    </row>
    <row r="47" s="5" customFormat="1" spans="1:4">
      <c r="A47" s="25"/>
      <c r="B47" s="25" t="s">
        <v>841</v>
      </c>
      <c r="C47" s="23" t="s">
        <v>842</v>
      </c>
      <c r="D47" s="24">
        <v>499</v>
      </c>
    </row>
    <row r="48" s="3" customFormat="1" spans="1:4">
      <c r="A48" s="16"/>
      <c r="B48" s="16" t="s">
        <v>843</v>
      </c>
      <c r="C48" s="17" t="s">
        <v>844</v>
      </c>
      <c r="D48" s="18">
        <v>3007</v>
      </c>
    </row>
    <row r="49" s="3" customFormat="1" spans="1:4">
      <c r="A49" s="16"/>
      <c r="B49" s="16" t="s">
        <v>845</v>
      </c>
      <c r="C49" s="17" t="s">
        <v>846</v>
      </c>
      <c r="D49" s="18">
        <v>5</v>
      </c>
    </row>
    <row r="50" s="3" customFormat="1" spans="1:4">
      <c r="A50" s="16"/>
      <c r="B50" s="16" t="s">
        <v>847</v>
      </c>
      <c r="C50" s="17" t="s">
        <v>848</v>
      </c>
      <c r="D50" s="18">
        <v>17</v>
      </c>
    </row>
    <row r="51" s="3" customFormat="1" spans="1:4">
      <c r="A51" s="16"/>
      <c r="B51" s="16" t="s">
        <v>841</v>
      </c>
      <c r="C51" s="17" t="s">
        <v>849</v>
      </c>
      <c r="D51" s="18">
        <v>85</v>
      </c>
    </row>
    <row r="52" s="3" customFormat="1" spans="1:4">
      <c r="A52" s="16"/>
      <c r="B52" s="25" t="s">
        <v>850</v>
      </c>
      <c r="C52" s="17" t="s">
        <v>851</v>
      </c>
      <c r="D52" s="24">
        <v>6642</v>
      </c>
    </row>
    <row r="53" s="1" customFormat="1" spans="1:4">
      <c r="A53" s="12" t="s">
        <v>852</v>
      </c>
      <c r="B53" s="12" t="s">
        <v>762</v>
      </c>
      <c r="C53" s="13"/>
      <c r="D53" s="15">
        <v>1172</v>
      </c>
    </row>
    <row r="54" s="5" customFormat="1" ht="36" spans="1:4">
      <c r="A54" s="25"/>
      <c r="B54" s="23" t="s">
        <v>853</v>
      </c>
      <c r="C54" s="23" t="s">
        <v>854</v>
      </c>
      <c r="D54" s="24">
        <v>1172</v>
      </c>
    </row>
    <row r="55" s="4" customFormat="1" ht="24" customHeight="1" spans="1:4">
      <c r="A55" s="29" t="s">
        <v>855</v>
      </c>
      <c r="B55" s="29" t="s">
        <v>762</v>
      </c>
      <c r="C55" s="30"/>
      <c r="D55" s="31">
        <v>491</v>
      </c>
    </row>
    <row r="56" s="5" customFormat="1" ht="18" customHeight="1" spans="1:4">
      <c r="A56" s="25"/>
      <c r="B56" s="25" t="s">
        <v>856</v>
      </c>
      <c r="C56" s="23" t="s">
        <v>857</v>
      </c>
      <c r="D56" s="24">
        <v>491</v>
      </c>
    </row>
    <row r="57" s="4" customFormat="1" ht="24" customHeight="1" spans="1:4">
      <c r="A57" s="29" t="s">
        <v>858</v>
      </c>
      <c r="B57" s="29" t="s">
        <v>762</v>
      </c>
      <c r="C57" s="30"/>
      <c r="D57" s="31">
        <v>75</v>
      </c>
    </row>
    <row r="58" customHeight="1" spans="1:4">
      <c r="A58" s="32"/>
      <c r="B58" s="32" t="s">
        <v>859</v>
      </c>
      <c r="C58" s="33" t="s">
        <v>860</v>
      </c>
      <c r="D58" s="34">
        <v>75</v>
      </c>
    </row>
  </sheetData>
  <mergeCells count="2">
    <mergeCell ref="A1:D1"/>
    <mergeCell ref="C2:D2"/>
  </mergeCells>
  <pageMargins left="0.751388888888889" right="0.511805555555556" top="0.354166666666667" bottom="0.314583333333333" header="0.236111111111111" footer="0.196527777777778"/>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上级专项转移支付</vt:lpstr>
      <vt:lpstr>上级专项转移支付 年中追加</vt:lpstr>
      <vt:lpstr>政府性基金</vt:lpstr>
      <vt:lpstr>国有资本预算资金</vt:lpstr>
      <vt:lpstr>一般债券资金</vt:lpstr>
      <vt:lpstr>专项债券资金</vt:lpstr>
      <vt:lpstr>一般性转移支付资金</vt:lpstr>
      <vt:lpstr>基数明细表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2006-09-13T11:21:00Z</dcterms:created>
  <dcterms:modified xsi:type="dcterms:W3CDTF">2023-11-10T11:06:30Z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ICV">
    <vt:lpwstr>DC459DEB74B54B9BA2B817E929951088_12</vt:lpwstr>
  </property>
</Properties>
</file>