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<sst xmlns="http://schemas.openxmlformats.org/spreadsheetml/2006/main" count="69" uniqueCount="65">
  <si>
    <t>附件：</t>
  </si>
  <si>
    <t>巴楚县产业园温室大棚改造提升建设项目等3个新增入库项目计划表</t>
  </si>
  <si>
    <t>编制单位：巴楚县农业农村局</t>
  </si>
  <si>
    <t>编制时间：2025年4月23日</t>
  </si>
  <si>
    <r>
      <rPr>
        <b/>
        <sz val="18"/>
        <rFont val="方正小标宋简体"/>
        <charset val="134"/>
      </rPr>
      <t>序号</t>
    </r>
  </si>
  <si>
    <r>
      <rPr>
        <b/>
        <sz val="18"/>
        <rFont val="方正小标宋简体"/>
        <charset val="134"/>
      </rPr>
      <t>项目库编号</t>
    </r>
  </si>
  <si>
    <r>
      <rPr>
        <b/>
        <sz val="18"/>
        <rFont val="方正小标宋简体"/>
        <charset val="134"/>
      </rPr>
      <t>项目名称</t>
    </r>
  </si>
  <si>
    <r>
      <rPr>
        <b/>
        <sz val="18"/>
        <rFont val="方正小标宋简体"/>
        <charset val="134"/>
      </rPr>
      <t>项目类别</t>
    </r>
  </si>
  <si>
    <r>
      <rPr>
        <b/>
        <sz val="18"/>
        <rFont val="方正小标宋简体"/>
        <charset val="134"/>
      </rPr>
      <t>项目子类型</t>
    </r>
  </si>
  <si>
    <r>
      <rPr>
        <b/>
        <sz val="18"/>
        <rFont val="方正小标宋简体"/>
        <charset val="134"/>
      </rPr>
      <t>建设性质</t>
    </r>
  </si>
  <si>
    <r>
      <rPr>
        <b/>
        <sz val="18"/>
        <rFont val="方正小标宋简体"/>
        <charset val="0"/>
      </rPr>
      <t>实施地点</t>
    </r>
  </si>
  <si>
    <t>主要建设内容</t>
  </si>
  <si>
    <r>
      <rPr>
        <b/>
        <sz val="18"/>
        <rFont val="方正小标宋简体"/>
        <charset val="134"/>
      </rPr>
      <t>计划总投资（万元）</t>
    </r>
  </si>
  <si>
    <t>资金规模及来源（万元）</t>
  </si>
  <si>
    <t>受益人口（人）</t>
  </si>
  <si>
    <t>绩效目标</t>
  </si>
  <si>
    <t>利益联结机制</t>
  </si>
  <si>
    <t>责任单位</t>
  </si>
  <si>
    <r>
      <rPr>
        <b/>
        <sz val="18"/>
        <rFont val="方正小标宋简体"/>
        <charset val="134"/>
      </rPr>
      <t>责任人</t>
    </r>
  </si>
  <si>
    <r>
      <rPr>
        <b/>
        <sz val="18"/>
        <rFont val="方正小标宋简体"/>
        <charset val="134"/>
      </rPr>
      <t>备注</t>
    </r>
  </si>
  <si>
    <r>
      <rPr>
        <b/>
        <sz val="18"/>
        <rFont val="方正小标宋简体"/>
        <charset val="134"/>
      </rPr>
      <t>合计</t>
    </r>
  </si>
  <si>
    <t>财政衔接资金</t>
  </si>
  <si>
    <r>
      <rPr>
        <b/>
        <sz val="18"/>
        <rFont val="方正小标宋简体"/>
        <charset val="134"/>
      </rPr>
      <t>地方政府债券资金</t>
    </r>
  </si>
  <si>
    <t>其他资金（县级配套财政衔接资金）</t>
  </si>
  <si>
    <t>小计</t>
  </si>
  <si>
    <t>巩固拓展脱贫攻坚成果同乡村振兴有效衔接</t>
  </si>
  <si>
    <t>以工代赈</t>
  </si>
  <si>
    <t>少数民族发展</t>
  </si>
  <si>
    <t>欠发达国有农场</t>
  </si>
  <si>
    <t>欠发达国有林场</t>
  </si>
  <si>
    <t>欠发达国有牧场</t>
  </si>
  <si>
    <t>合计</t>
  </si>
  <si>
    <t>一</t>
  </si>
  <si>
    <t>产业发展</t>
  </si>
  <si>
    <t>BCX087</t>
  </si>
  <si>
    <t>巴楚县产业园温室大棚改造提升建设项目</t>
  </si>
  <si>
    <t>配套设施项目</t>
  </si>
  <si>
    <t>产业园（区）</t>
  </si>
  <si>
    <t>城南产业园</t>
  </si>
  <si>
    <r>
      <rPr>
        <b/>
        <sz val="20"/>
        <rFont val="方正仿宋简体"/>
        <charset val="0"/>
      </rPr>
      <t>总投资</t>
    </r>
    <r>
      <rPr>
        <sz val="20"/>
        <rFont val="方正仿宋简体"/>
        <charset val="0"/>
      </rPr>
      <t>：</t>
    </r>
    <r>
      <rPr>
        <sz val="20"/>
        <rFont val="Times New Roman"/>
        <charset val="0"/>
      </rPr>
      <t>390</t>
    </r>
    <r>
      <rPr>
        <sz val="20"/>
        <rFont val="方正仿宋简体"/>
        <charset val="0"/>
      </rPr>
      <t>万元</t>
    </r>
    <r>
      <rPr>
        <sz val="20"/>
        <rFont val="Times New Roman"/>
        <charset val="0"/>
      </rPr>
      <t xml:space="preserve">
</t>
    </r>
    <r>
      <rPr>
        <b/>
        <sz val="20"/>
        <rFont val="方正仿宋简体"/>
        <charset val="0"/>
      </rPr>
      <t>建设内容</t>
    </r>
    <r>
      <rPr>
        <sz val="20"/>
        <rFont val="方正仿宋简体"/>
        <charset val="0"/>
      </rPr>
      <t>：改造提升温室大棚</t>
    </r>
    <r>
      <rPr>
        <sz val="20"/>
        <rFont val="Times New Roman"/>
        <charset val="0"/>
      </rPr>
      <t>50</t>
    </r>
    <r>
      <rPr>
        <sz val="20"/>
        <rFont val="方正仿宋简体"/>
        <charset val="0"/>
      </rPr>
      <t>座，优化滴灌系统，加装高压弥雾系统，配套棉被升级及其附属设施。</t>
    </r>
  </si>
  <si>
    <r>
      <rPr>
        <sz val="20"/>
        <color rgb="FF000000"/>
        <rFont val="方正仿宋简体"/>
        <charset val="134"/>
      </rPr>
      <t>改造温室</t>
    </r>
    <r>
      <rPr>
        <sz val="20"/>
        <color rgb="FF000000"/>
        <rFont val="宋体"/>
        <charset val="134"/>
      </rPr>
      <t>≥</t>
    </r>
    <r>
      <rPr>
        <sz val="20"/>
        <color rgb="FF000000"/>
        <rFont val="Times New Roman"/>
        <charset val="134"/>
      </rPr>
      <t>50</t>
    </r>
    <r>
      <rPr>
        <sz val="20"/>
        <color rgb="FF000000"/>
        <rFont val="方正仿宋简体"/>
        <charset val="134"/>
      </rPr>
      <t>座，提升本地种植技术员管理水平</t>
    </r>
    <r>
      <rPr>
        <sz val="20"/>
        <color rgb="FF000000"/>
        <rFont val="宋体"/>
        <charset val="134"/>
      </rPr>
      <t>≥</t>
    </r>
    <r>
      <rPr>
        <sz val="20"/>
        <color rgb="FF000000"/>
        <rFont val="Times New Roman"/>
        <charset val="134"/>
      </rPr>
      <t>12</t>
    </r>
    <r>
      <rPr>
        <sz val="20"/>
        <color rgb="FF000000"/>
        <rFont val="方正仿宋简体"/>
        <charset val="134"/>
      </rPr>
      <t>人，种植人员满意度</t>
    </r>
    <r>
      <rPr>
        <sz val="20"/>
        <color rgb="FF000000"/>
        <rFont val="宋体"/>
        <charset val="134"/>
      </rPr>
      <t>=</t>
    </r>
    <r>
      <rPr>
        <sz val="20"/>
        <color rgb="FF000000"/>
        <rFont val="Times New Roman"/>
        <charset val="134"/>
      </rPr>
      <t>100%</t>
    </r>
    <r>
      <rPr>
        <sz val="20"/>
        <color rgb="FF000000"/>
        <rFont val="方正仿宋简体"/>
        <charset val="134"/>
      </rPr>
      <t>，通过项目实施，激发农户内生动力，促进农户实现多元化增收。</t>
    </r>
  </si>
  <si>
    <r>
      <rPr>
        <sz val="20"/>
        <color rgb="FF000000"/>
        <rFont val="方正仿宋简体"/>
        <charset val="134"/>
      </rPr>
      <t>通过项目实施，可提供就业岗位</t>
    </r>
    <r>
      <rPr>
        <sz val="20"/>
        <color rgb="FF000000"/>
        <rFont val="Times New Roman"/>
        <charset val="134"/>
      </rPr>
      <t>12</t>
    </r>
    <r>
      <rPr>
        <sz val="20"/>
        <color rgb="FF000000"/>
        <rFont val="宋体"/>
        <charset val="134"/>
      </rPr>
      <t>个</t>
    </r>
    <r>
      <rPr>
        <sz val="20"/>
        <color rgb="FF000000"/>
        <rFont val="方正仿宋简体"/>
        <charset val="134"/>
      </rPr>
      <t>，建设运营后，通过开展瓜菜高产高效种植示范，培养一批懂技术的本地技术员，推动设施农业生产布局调整，提高瓜菜商品率，带动二三产业产值提升。</t>
    </r>
  </si>
  <si>
    <t>县农业技术推广中心</t>
  </si>
  <si>
    <r>
      <rPr>
        <sz val="20"/>
        <rFont val="方正仿宋简体"/>
        <charset val="134"/>
      </rPr>
      <t>艾沙</t>
    </r>
    <r>
      <rPr>
        <sz val="20"/>
        <rFont val="Times New Roman"/>
        <charset val="134"/>
      </rPr>
      <t>·</t>
    </r>
    <r>
      <rPr>
        <sz val="20"/>
        <rFont val="方正仿宋简体"/>
        <charset val="134"/>
      </rPr>
      <t>吐尔洪</t>
    </r>
  </si>
  <si>
    <t>二</t>
  </si>
  <si>
    <t>乡村建设行动</t>
  </si>
  <si>
    <t>BCX088</t>
  </si>
  <si>
    <t>巴楚县多来提巴格乡人居环境整治提升项目</t>
  </si>
  <si>
    <t>人居环境整治</t>
  </si>
  <si>
    <t>改建</t>
  </si>
  <si>
    <r>
      <rPr>
        <sz val="20"/>
        <color rgb="FF000000"/>
        <rFont val="方正仿宋简体"/>
        <charset val="134"/>
      </rPr>
      <t>多来提巴格乡库木且克勒（</t>
    </r>
    <r>
      <rPr>
        <sz val="20"/>
        <color rgb="FF000000"/>
        <rFont val="Times New Roman"/>
        <charset val="134"/>
      </rPr>
      <t>1</t>
    </r>
    <r>
      <rPr>
        <sz val="20"/>
        <color rgb="FF000000"/>
        <rFont val="方正仿宋简体"/>
        <charset val="134"/>
      </rPr>
      <t>）村、开外孜力克（</t>
    </r>
    <r>
      <rPr>
        <sz val="20"/>
        <color rgb="FF000000"/>
        <rFont val="Times New Roman"/>
        <charset val="134"/>
      </rPr>
      <t>3</t>
    </r>
    <r>
      <rPr>
        <sz val="20"/>
        <color rgb="FF000000"/>
        <rFont val="方正仿宋简体"/>
        <charset val="134"/>
      </rPr>
      <t>）村、库如克铁热克（</t>
    </r>
    <r>
      <rPr>
        <sz val="20"/>
        <color rgb="FF000000"/>
        <rFont val="Times New Roman"/>
        <charset val="134"/>
      </rPr>
      <t>6</t>
    </r>
    <r>
      <rPr>
        <sz val="20"/>
        <color rgb="FF000000"/>
        <rFont val="方正仿宋简体"/>
        <charset val="134"/>
      </rPr>
      <t>）村、克其克托帕（</t>
    </r>
    <r>
      <rPr>
        <sz val="20"/>
        <color rgb="FF000000"/>
        <rFont val="Times New Roman"/>
        <charset val="134"/>
      </rPr>
      <t>10</t>
    </r>
    <r>
      <rPr>
        <sz val="20"/>
        <color rgb="FF000000"/>
        <rFont val="方正仿宋简体"/>
        <charset val="134"/>
      </rPr>
      <t>）村、欧吐拉吾斯塘（</t>
    </r>
    <r>
      <rPr>
        <sz val="20"/>
        <color rgb="FF000000"/>
        <rFont val="Times New Roman"/>
        <charset val="134"/>
      </rPr>
      <t>14</t>
    </r>
    <r>
      <rPr>
        <sz val="20"/>
        <color rgb="FF000000"/>
        <rFont val="方正仿宋简体"/>
        <charset val="134"/>
      </rPr>
      <t>）村、叶坎买里斯（</t>
    </r>
    <r>
      <rPr>
        <sz val="20"/>
        <color rgb="FF000000"/>
        <rFont val="Times New Roman"/>
        <charset val="134"/>
      </rPr>
      <t>15</t>
    </r>
    <r>
      <rPr>
        <sz val="20"/>
        <color rgb="FF000000"/>
        <rFont val="方正仿宋简体"/>
        <charset val="134"/>
      </rPr>
      <t>）村、塔格吾斯塘（</t>
    </r>
    <r>
      <rPr>
        <sz val="20"/>
        <color rgb="FF000000"/>
        <rFont val="Times New Roman"/>
        <charset val="134"/>
      </rPr>
      <t>16</t>
    </r>
    <r>
      <rPr>
        <sz val="20"/>
        <color rgb="FF000000"/>
        <rFont val="方正仿宋简体"/>
        <charset val="134"/>
      </rPr>
      <t>）村、和谐社区</t>
    </r>
  </si>
  <si>
    <r>
      <rPr>
        <b/>
        <sz val="20"/>
        <color rgb="FF000000"/>
        <rFont val="方正仿宋简体"/>
        <charset val="134"/>
      </rPr>
      <t>总投资：</t>
    </r>
    <r>
      <rPr>
        <sz val="20"/>
        <color rgb="FF000000"/>
        <rFont val="Times New Roman"/>
        <charset val="134"/>
      </rPr>
      <t>275.35383</t>
    </r>
    <r>
      <rPr>
        <sz val="20"/>
        <color rgb="FF000000"/>
        <rFont val="方正仿宋简体"/>
        <charset val="134"/>
      </rPr>
      <t>万元</t>
    </r>
    <r>
      <rPr>
        <b/>
        <sz val="20"/>
        <color rgb="FF000000"/>
        <rFont val="Times New Roman"/>
        <charset val="134"/>
      </rPr>
      <t xml:space="preserve">
</t>
    </r>
    <r>
      <rPr>
        <b/>
        <sz val="20"/>
        <color rgb="FF000000"/>
        <rFont val="方正仿宋简体"/>
        <charset val="134"/>
      </rPr>
      <t>建设内容：</t>
    </r>
    <r>
      <rPr>
        <sz val="20"/>
        <color rgb="FF000000"/>
        <rFont val="方正仿宋简体"/>
        <charset val="134"/>
      </rPr>
      <t>为多来提巴格乡进行林带换填土</t>
    </r>
    <r>
      <rPr>
        <sz val="20"/>
        <color rgb="FF000000"/>
        <rFont val="Times New Roman"/>
        <charset val="134"/>
      </rPr>
      <t>24646m³</t>
    </r>
    <r>
      <rPr>
        <sz val="20"/>
        <color rgb="FF000000"/>
        <rFont val="方正仿宋简体"/>
        <charset val="134"/>
      </rPr>
      <t>、垃圾清运</t>
    </r>
    <r>
      <rPr>
        <sz val="20"/>
        <color rgb="FF000000"/>
        <rFont val="Times New Roman"/>
        <charset val="134"/>
      </rPr>
      <t>18195m³</t>
    </r>
    <r>
      <rPr>
        <sz val="20"/>
        <color rgb="FF000000"/>
        <rFont val="方正仿宋简体"/>
        <charset val="134"/>
      </rPr>
      <t>、采购苗木</t>
    </r>
    <r>
      <rPr>
        <sz val="20"/>
        <color rgb="FF000000"/>
        <rFont val="Times New Roman"/>
        <charset val="134"/>
      </rPr>
      <t>5800</t>
    </r>
    <r>
      <rPr>
        <sz val="20"/>
        <color rgb="FF000000"/>
        <rFont val="方正仿宋简体"/>
        <charset val="134"/>
      </rPr>
      <t>棵、土地碎片化整理</t>
    </r>
    <r>
      <rPr>
        <sz val="20"/>
        <color rgb="FF000000"/>
        <rFont val="Times New Roman"/>
        <charset val="134"/>
      </rPr>
      <t>810</t>
    </r>
    <r>
      <rPr>
        <sz val="20"/>
        <color rgb="FF000000"/>
        <rFont val="方正仿宋简体"/>
        <charset val="134"/>
      </rPr>
      <t>亩，并配套相关附属设施。</t>
    </r>
  </si>
  <si>
    <r>
      <rPr>
        <sz val="20"/>
        <rFont val="方正仿宋简体"/>
        <charset val="134"/>
      </rPr>
      <t>林带换填土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24646m³</t>
    </r>
    <r>
      <rPr>
        <sz val="20"/>
        <rFont val="方正仿宋简体"/>
        <charset val="134"/>
      </rPr>
      <t>，采购苗木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5800</t>
    </r>
    <r>
      <rPr>
        <sz val="20"/>
        <rFont val="方正仿宋简体"/>
        <charset val="134"/>
      </rPr>
      <t>棵，垃圾清运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18195</t>
    </r>
    <r>
      <rPr>
        <sz val="20"/>
        <rFont val="宋体"/>
        <charset val="134"/>
      </rPr>
      <t>m³</t>
    </r>
    <r>
      <rPr>
        <sz val="20"/>
        <rFont val="方正仿宋简体"/>
        <charset val="134"/>
      </rPr>
      <t>，土地碎片化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810</t>
    </r>
    <r>
      <rPr>
        <sz val="20"/>
        <rFont val="方正仿宋简体"/>
        <charset val="134"/>
      </rPr>
      <t>亩，验收合格率</t>
    </r>
    <r>
      <rPr>
        <sz val="20"/>
        <rFont val="宋体"/>
        <charset val="134"/>
      </rPr>
      <t>=</t>
    </r>
    <r>
      <rPr>
        <sz val="20"/>
        <rFont val="Times New Roman"/>
        <charset val="134"/>
      </rPr>
      <t>100%</t>
    </r>
    <r>
      <rPr>
        <sz val="20"/>
        <rFont val="方正仿宋简体"/>
        <charset val="134"/>
      </rPr>
      <t>；</t>
    </r>
    <r>
      <rPr>
        <sz val="20"/>
        <rFont val="Times New Roman"/>
        <charset val="134"/>
      </rPr>
      <t xml:space="preserve">
</t>
    </r>
    <r>
      <rPr>
        <b/>
        <sz val="20"/>
        <rFont val="方正仿宋简体"/>
        <charset val="134"/>
      </rPr>
      <t>经济效益</t>
    </r>
    <r>
      <rPr>
        <sz val="20"/>
        <rFont val="方正仿宋简体"/>
        <charset val="134"/>
      </rPr>
      <t>：通过实施此项目改善居民出行体验，沿路沿线改造将进一步提升道路品质，美化区域环境，提升群众出行效率和舒适度；</t>
    </r>
    <r>
      <rPr>
        <sz val="20"/>
        <rFont val="Times New Roman"/>
        <charset val="134"/>
      </rPr>
      <t xml:space="preserve">
</t>
    </r>
    <r>
      <rPr>
        <b/>
        <sz val="20"/>
        <rFont val="方正仿宋简体"/>
        <charset val="134"/>
      </rPr>
      <t>社会效益</t>
    </r>
    <r>
      <rPr>
        <sz val="20"/>
        <rFont val="方正仿宋简体"/>
        <charset val="134"/>
      </rPr>
      <t>：带动就业、创业人数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15</t>
    </r>
    <r>
      <rPr>
        <sz val="20"/>
        <rFont val="方正仿宋简体"/>
        <charset val="134"/>
      </rPr>
      <t>人。</t>
    </r>
  </si>
  <si>
    <r>
      <rPr>
        <sz val="20"/>
        <rFont val="方正仿宋简体"/>
        <charset val="134"/>
      </rPr>
      <t>本项目预计受益</t>
    </r>
    <r>
      <rPr>
        <sz val="20"/>
        <rFont val="Times New Roman"/>
        <charset val="134"/>
      </rPr>
      <t>3470</t>
    </r>
    <r>
      <rPr>
        <sz val="20"/>
        <rFont val="方正仿宋简体"/>
        <charset val="134"/>
      </rPr>
      <t>户，受益人</t>
    </r>
    <r>
      <rPr>
        <sz val="20"/>
        <rFont val="Times New Roman"/>
        <charset val="134"/>
      </rPr>
      <t>12541</t>
    </r>
    <r>
      <rPr>
        <sz val="20"/>
        <rFont val="方正仿宋简体"/>
        <charset val="134"/>
      </rPr>
      <t>人；通过项目的实施可带动当地就业</t>
    </r>
    <r>
      <rPr>
        <sz val="20"/>
        <rFont val="Times New Roman"/>
        <charset val="134"/>
      </rPr>
      <t>15</t>
    </r>
    <r>
      <rPr>
        <sz val="20"/>
        <rFont val="方正仿宋简体"/>
        <charset val="134"/>
      </rPr>
      <t>人，增加收入</t>
    </r>
    <r>
      <rPr>
        <sz val="20"/>
        <rFont val="Times New Roman"/>
        <charset val="134"/>
      </rPr>
      <t>15</t>
    </r>
    <r>
      <rPr>
        <sz val="20"/>
        <rFont val="方正仿宋简体"/>
        <charset val="134"/>
      </rPr>
      <t>万余元。</t>
    </r>
  </si>
  <si>
    <t>多来提巴格乡</t>
  </si>
  <si>
    <t>刘山山、耿德一</t>
  </si>
  <si>
    <t>BCX089</t>
  </si>
  <si>
    <r>
      <rPr>
        <sz val="20"/>
        <color rgb="FF000000"/>
        <rFont val="方正仿宋简体"/>
        <charset val="134"/>
      </rPr>
      <t>巴楚县恰尔巴格乡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仿宋简体"/>
        <charset val="134"/>
      </rPr>
      <t>年人居环境整治提升项目</t>
    </r>
  </si>
  <si>
    <t>新建</t>
  </si>
  <si>
    <r>
      <rPr>
        <sz val="20"/>
        <rFont val="方正仿宋简体"/>
        <charset val="134"/>
      </rPr>
      <t>恰尔巴格乡达里亚博依（</t>
    </r>
    <r>
      <rPr>
        <sz val="20"/>
        <rFont val="Times New Roman"/>
        <charset val="134"/>
      </rPr>
      <t>2</t>
    </r>
    <r>
      <rPr>
        <sz val="20"/>
        <rFont val="方正仿宋简体"/>
        <charset val="134"/>
      </rPr>
      <t>）村、店阿勒迪（</t>
    </r>
    <r>
      <rPr>
        <sz val="20"/>
        <rFont val="Times New Roman"/>
        <charset val="134"/>
      </rPr>
      <t>3</t>
    </r>
    <r>
      <rPr>
        <sz val="20"/>
        <rFont val="方正仿宋简体"/>
        <charset val="134"/>
      </rPr>
      <t>）村、奥依阔坦（</t>
    </r>
    <r>
      <rPr>
        <sz val="20"/>
        <rFont val="Times New Roman"/>
        <charset val="134"/>
      </rPr>
      <t>11</t>
    </r>
    <r>
      <rPr>
        <sz val="20"/>
        <rFont val="方正仿宋简体"/>
        <charset val="134"/>
      </rPr>
      <t>）村、其盖里克（</t>
    </r>
    <r>
      <rPr>
        <sz val="20"/>
        <rFont val="Times New Roman"/>
        <charset val="134"/>
      </rPr>
      <t>12</t>
    </r>
    <r>
      <rPr>
        <sz val="20"/>
        <rFont val="方正仿宋简体"/>
        <charset val="134"/>
      </rPr>
      <t>）村、炮台（</t>
    </r>
    <r>
      <rPr>
        <sz val="20"/>
        <rFont val="Times New Roman"/>
        <charset val="134"/>
      </rPr>
      <t>16</t>
    </r>
    <r>
      <rPr>
        <sz val="20"/>
        <rFont val="方正仿宋简体"/>
        <charset val="134"/>
      </rPr>
      <t>）村</t>
    </r>
  </si>
  <si>
    <r>
      <t>总投资：</t>
    </r>
    <r>
      <rPr>
        <sz val="20"/>
        <rFont val="Times New Roman"/>
        <charset val="134"/>
      </rPr>
      <t>200</t>
    </r>
    <r>
      <rPr>
        <sz val="20"/>
        <rFont val="方正仿宋简体"/>
        <charset val="134"/>
      </rPr>
      <t>万元</t>
    </r>
    <r>
      <rPr>
        <b/>
        <sz val="20"/>
        <rFont val="Times New Roman"/>
        <charset val="134"/>
      </rPr>
      <t xml:space="preserve">
</t>
    </r>
    <r>
      <rPr>
        <b/>
        <sz val="20"/>
        <rFont val="方正仿宋简体"/>
        <charset val="134"/>
      </rPr>
      <t>建设内容：</t>
    </r>
    <r>
      <rPr>
        <sz val="20"/>
        <rFont val="方正仿宋简体"/>
        <charset val="134"/>
      </rPr>
      <t>清理沿路沿线两侧土方</t>
    </r>
    <r>
      <rPr>
        <sz val="20"/>
        <rFont val="Times New Roman"/>
        <charset val="134"/>
      </rPr>
      <t>46000m³</t>
    </r>
    <r>
      <rPr>
        <sz val="20"/>
        <rFont val="方正仿宋简体"/>
        <charset val="134"/>
      </rPr>
      <t>，安装林带灌溉管网</t>
    </r>
    <r>
      <rPr>
        <sz val="20"/>
        <rFont val="Times New Roman"/>
        <charset val="134"/>
      </rPr>
      <t>3500m</t>
    </r>
    <r>
      <rPr>
        <sz val="20"/>
        <rFont val="方正仿宋简体"/>
        <charset val="134"/>
      </rPr>
      <t>，种植土换填</t>
    </r>
    <r>
      <rPr>
        <sz val="20"/>
        <rFont val="Times New Roman"/>
        <charset val="134"/>
      </rPr>
      <t>10800m³</t>
    </r>
    <r>
      <rPr>
        <sz val="20"/>
        <rFont val="方正仿宋简体"/>
        <charset val="134"/>
      </rPr>
      <t>，三线整治</t>
    </r>
    <r>
      <rPr>
        <sz val="20"/>
        <rFont val="Times New Roman"/>
        <charset val="134"/>
      </rPr>
      <t>2500m</t>
    </r>
    <r>
      <rPr>
        <sz val="20"/>
        <rFont val="方正仿宋简体"/>
        <charset val="134"/>
      </rPr>
      <t>，地面硬化</t>
    </r>
    <r>
      <rPr>
        <sz val="20"/>
        <rFont val="Times New Roman"/>
        <charset val="134"/>
      </rPr>
      <t>3000</t>
    </r>
    <r>
      <rPr>
        <sz val="20"/>
        <rFont val="宋体"/>
        <charset val="134"/>
      </rPr>
      <t>㎡</t>
    </r>
    <r>
      <rPr>
        <sz val="20"/>
        <rFont val="方正仿宋简体"/>
        <charset val="134"/>
      </rPr>
      <t>，并配套附属设施。</t>
    </r>
  </si>
  <si>
    <r>
      <rPr>
        <b/>
        <sz val="20"/>
        <rFont val="方正仿宋简体"/>
        <charset val="134"/>
      </rPr>
      <t>社会效益</t>
    </r>
    <r>
      <rPr>
        <sz val="20"/>
        <rFont val="方正仿宋简体"/>
        <charset val="134"/>
      </rPr>
      <t>：可有效改善农村生产生活环境，解决当前农村突出的环境问题，提高群众生活质量，倡导文明乡风和良好的生产生活方式；增强区域吸引力和竞争力，促进各族群众之间的交流和互动，受益群众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1500</t>
    </r>
    <r>
      <rPr>
        <sz val="20"/>
        <rFont val="方正仿宋简体"/>
        <charset val="134"/>
      </rPr>
      <t>人；</t>
    </r>
    <r>
      <rPr>
        <sz val="20"/>
        <rFont val="Times New Roman"/>
        <charset val="134"/>
      </rPr>
      <t xml:space="preserve">
</t>
    </r>
    <r>
      <rPr>
        <b/>
        <sz val="20"/>
        <rFont val="方正仿宋简体"/>
        <charset val="134"/>
      </rPr>
      <t>经济效益</t>
    </r>
    <r>
      <rPr>
        <sz val="20"/>
        <rFont val="方正仿宋简体"/>
        <charset val="134"/>
      </rPr>
      <t>：项目建设将为当地群众提供更多就业机会，吸纳当地群众参与工程建设人数</t>
    </r>
    <r>
      <rPr>
        <sz val="20"/>
        <rFont val="Times New Roman"/>
        <charset val="134"/>
      </rPr>
      <t>10</t>
    </r>
    <r>
      <rPr>
        <sz val="20"/>
        <rFont val="方正仿宋简体"/>
        <charset val="134"/>
      </rPr>
      <t>人，月工资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2500</t>
    </r>
    <r>
      <rPr>
        <sz val="20"/>
        <rFont val="方正仿宋简体"/>
        <charset val="134"/>
      </rPr>
      <t>元</t>
    </r>
    <r>
      <rPr>
        <sz val="20"/>
        <rFont val="Times New Roman"/>
        <charset val="134"/>
      </rPr>
      <t>/</t>
    </r>
    <r>
      <rPr>
        <sz val="20"/>
        <rFont val="方正仿宋简体"/>
        <charset val="134"/>
      </rPr>
      <t>人</t>
    </r>
    <r>
      <rPr>
        <sz val="20"/>
        <rFont val="Times New Roman"/>
        <charset val="134"/>
      </rPr>
      <t>/</t>
    </r>
    <r>
      <rPr>
        <sz val="20"/>
        <rFont val="方正仿宋简体"/>
        <charset val="134"/>
      </rPr>
      <t>月，人均增收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0.5</t>
    </r>
    <r>
      <rPr>
        <sz val="20"/>
        <rFont val="方正仿宋简体"/>
        <charset val="134"/>
      </rPr>
      <t>万元，对提高当地群众收入、缓解就业压力起到一定作用。</t>
    </r>
  </si>
  <si>
    <r>
      <rPr>
        <b/>
        <sz val="20"/>
        <rFont val="方正仿宋简体"/>
        <charset val="134"/>
      </rPr>
      <t>一是</t>
    </r>
    <r>
      <rPr>
        <sz val="20"/>
        <rFont val="方正仿宋简体"/>
        <charset val="134"/>
      </rPr>
      <t>有效带动本地群众就业，增加群众收入；</t>
    </r>
    <r>
      <rPr>
        <b/>
        <sz val="20"/>
        <rFont val="方正仿宋简体"/>
        <charset val="134"/>
      </rPr>
      <t>二是</t>
    </r>
    <r>
      <rPr>
        <sz val="20"/>
        <rFont val="方正仿宋简体"/>
        <charset val="134"/>
      </rPr>
      <t>不断完善农村公路网；改善群众生产生活，促进经济社会发展。</t>
    </r>
  </si>
  <si>
    <t>恰尔巴格乡</t>
  </si>
  <si>
    <t>贾中元、耿德一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</si>
</sst>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  <numFmt numFmtId="178" formatCode="0.00_ "/>
    <numFmt numFmtId="179" formatCode="0_ "/>
  </numFmts>
  <fonts count="57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方正小标宋简体"/>
      <charset val="134"/>
    </font>
    <font>
      <sz val="11"/>
      <color theme="1"/>
      <name val="Times New Roman"/>
      <charset val="134"/>
    </font>
    <font>
      <b/>
      <sz val="16"/>
      <name val="Times New Roman"/>
      <charset val="0"/>
    </font>
    <font>
      <b/>
      <sz val="11"/>
      <name val="Times New Roman"/>
      <charset val="0"/>
    </font>
    <font>
      <b/>
      <sz val="20"/>
      <name val="Times New Roman"/>
      <charset val="0"/>
    </font>
    <font>
      <sz val="20"/>
      <name val="Times New Roman"/>
      <charset val="134"/>
    </font>
    <font>
      <sz val="12"/>
      <name val="Times New Roman"/>
      <charset val="0"/>
    </font>
    <font>
      <sz val="11"/>
      <name val="宋体"/>
      <charset val="0"/>
    </font>
    <font>
      <b/>
      <sz val="36"/>
      <name val="方正小标宋简体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8"/>
      <name val="Times New Roman"/>
      <charset val="134"/>
    </font>
    <font>
      <b/>
      <sz val="18"/>
      <name val="Times New Roman"/>
      <charset val="0"/>
    </font>
    <font>
      <b/>
      <sz val="18"/>
      <name val="方正小标宋简体"/>
      <charset val="0"/>
    </font>
    <font>
      <b/>
      <sz val="18"/>
      <name val="方正小标宋简体"/>
      <charset val="134"/>
    </font>
    <font>
      <sz val="18"/>
      <name val="Times New Roman"/>
      <charset val="0"/>
    </font>
    <font>
      <sz val="20"/>
      <name val="Times New Roman"/>
      <charset val="0"/>
    </font>
    <font>
      <sz val="20"/>
      <color theme="1"/>
      <name val="Times New Roman"/>
      <charset val="134"/>
    </font>
    <font>
      <sz val="20"/>
      <color rgb="FF000000"/>
      <name val="方正仿宋简体"/>
      <charset val="134"/>
    </font>
    <font>
      <sz val="20"/>
      <color theme="1"/>
      <name val="方正仿宋简体"/>
      <charset val="134"/>
    </font>
    <font>
      <sz val="20"/>
      <name val="方正仿宋简体"/>
      <charset val="134"/>
    </font>
    <font>
      <b/>
      <sz val="20"/>
      <name val="方正仿宋简体"/>
      <charset val="0"/>
    </font>
    <font>
      <sz val="20"/>
      <color indexed="8"/>
      <name val="方正仿宋简体"/>
      <charset val="134"/>
    </font>
    <font>
      <b/>
      <sz val="20"/>
      <color rgb="FF000000"/>
      <name val="Times New Roman"/>
      <charset val="134"/>
    </font>
    <font>
      <b/>
      <sz val="20"/>
      <name val="方正仿宋简体"/>
      <charset val="134"/>
    </font>
    <font>
      <sz val="16"/>
      <name val="Times New Roman"/>
      <charset val="134"/>
    </font>
    <font>
      <sz val="20"/>
      <name val="宋体"/>
      <charset val="0"/>
    </font>
    <font>
      <b/>
      <sz val="16"/>
      <name val="方正小标宋简体"/>
      <charset val="134"/>
    </font>
    <font>
      <b/>
      <sz val="16"/>
      <name val="Times New Roman"/>
      <charset val="134"/>
    </font>
    <font>
      <sz val="16"/>
      <name val="Times New Roman"/>
      <charset val="0"/>
    </font>
    <font>
      <sz val="2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</font>
    <font>
      <sz val="20"/>
      <color rgb="FF000000"/>
      <name val="Times New Roman"/>
      <charset val="134"/>
    </font>
    <font>
      <b/>
      <sz val="20"/>
      <color rgb="FF000000"/>
      <name val="方正仿宋简体"/>
      <charset val="134"/>
    </font>
    <font>
      <b/>
      <sz val="20"/>
      <name val="Times New Roman"/>
      <charset val="134"/>
    </font>
    <font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11" applyNumberFormat="0" applyAlignment="0" applyProtection="0">
      <alignment vertical="center"/>
    </xf>
    <xf numFmtId="0" fontId="42" fillId="4" borderId="12" applyNumberFormat="0" applyAlignment="0" applyProtection="0">
      <alignment vertical="center"/>
    </xf>
    <xf numFmtId="0" fontId="43" fillId="4" borderId="11" applyNumberFormat="0" applyAlignment="0" applyProtection="0">
      <alignment vertical="center"/>
    </xf>
    <xf numFmtId="0" fontId="44" fillId="5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7" fontId="2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78" fontId="27" fillId="0" borderId="3" xfId="0" applyNumberFormat="1" applyFont="1" applyFill="1" applyBorder="1" applyAlignment="1" applyProtection="1">
      <alignment horizontal="left" vertical="center" wrapText="1"/>
      <protection locked="0"/>
    </xf>
    <xf numFmtId="178" fontId="18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178" fontId="31" fillId="0" borderId="3" xfId="0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 wrapText="1"/>
    </xf>
    <xf numFmtId="178" fontId="27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1F43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48576"/>
  <sheetViews>
    <sheetView tabSelected="1" zoomScale="40" zoomScaleNormal="40" topLeftCell="A8" workbookViewId="0">
      <selection activeCell="L11" sqref="L11"/>
    </sheetView>
  </sheetViews>
  <sheetFormatPr defaultColWidth="8.88888888888889" defaultRowHeight="15.6"/>
  <cols>
    <col min="1" max="1" width="8.88888888888889" style="9"/>
    <col min="2" max="2" width="8.88888888888889" style="10"/>
    <col min="3" max="3" width="25.2407407407407" style="9" customWidth="1"/>
    <col min="4" max="6" width="8.88888888888889" style="9"/>
    <col min="7" max="7" width="24.4444444444444" style="9" customWidth="1"/>
    <col min="8" max="8" width="50.1666666666667" style="1" customWidth="1"/>
    <col min="9" max="9" width="15.3518518518519" style="1" customWidth="1"/>
    <col min="10" max="11" width="15.3518518518519" style="9" customWidth="1"/>
    <col min="12" max="12" width="19.5925925925926" style="9" customWidth="1"/>
    <col min="13" max="17" width="15.3518518518519" style="9" customWidth="1"/>
    <col min="18" max="18" width="8.88888888888889" style="9"/>
    <col min="19" max="19" width="23.6388888888889" style="9" customWidth="1"/>
    <col min="20" max="20" width="20" style="9" customWidth="1"/>
    <col min="21" max="21" width="59.1851851851852" style="10" customWidth="1"/>
    <col min="22" max="22" width="48.6111111111111" style="10" customWidth="1"/>
    <col min="23" max="23" width="12.1203703703704" style="10" customWidth="1"/>
    <col min="24" max="24" width="8.88888888888889" style="10"/>
    <col min="25" max="25" width="12.3240740740741" style="11" customWidth="1"/>
  </cols>
  <sheetData>
    <row r="1" s="1" customFormat="1" spans="1:25">
      <c r="A1" s="12" t="s">
        <v>0</v>
      </c>
      <c r="B1" s="12"/>
      <c r="C1" s="9"/>
      <c r="D1" s="9"/>
      <c r="E1" s="9"/>
      <c r="F1" s="9"/>
      <c r="G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10"/>
      <c r="Y1" s="11"/>
    </row>
    <row r="2" s="2" customFormat="1" ht="57" customHeight="1" spans="1: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="3" customFormat="1" ht="52" customHeight="1" spans="1:25">
      <c r="A3" s="14" t="s">
        <v>2</v>
      </c>
      <c r="B3" s="15"/>
      <c r="C3" s="15"/>
      <c r="D3" s="15"/>
      <c r="E3" s="15"/>
      <c r="F3" s="15"/>
      <c r="G3" s="15"/>
      <c r="H3" s="16"/>
      <c r="I3" s="47"/>
      <c r="J3" s="47"/>
      <c r="K3" s="47"/>
      <c r="L3" s="47"/>
      <c r="M3" s="47"/>
      <c r="N3" s="47"/>
      <c r="O3" s="47"/>
      <c r="P3" s="47"/>
      <c r="Q3" s="47"/>
      <c r="R3" s="56"/>
      <c r="S3" s="56"/>
      <c r="T3" s="56"/>
      <c r="U3" s="56"/>
      <c r="V3" s="57" t="s">
        <v>3</v>
      </c>
      <c r="W3" s="57"/>
      <c r="X3" s="57"/>
      <c r="Y3" s="57"/>
    </row>
    <row r="4" s="4" customFormat="1" ht="32" customHeight="1" spans="1:25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8" t="s">
        <v>10</v>
      </c>
      <c r="H4" s="19" t="s">
        <v>11</v>
      </c>
      <c r="I4" s="17" t="s">
        <v>12</v>
      </c>
      <c r="J4" s="21" t="s">
        <v>13</v>
      </c>
      <c r="K4" s="21"/>
      <c r="L4" s="21"/>
      <c r="M4" s="21"/>
      <c r="N4" s="21"/>
      <c r="O4" s="21"/>
      <c r="P4" s="21"/>
      <c r="Q4" s="21"/>
      <c r="R4" s="29"/>
      <c r="S4" s="29"/>
      <c r="T4" s="19" t="s">
        <v>14</v>
      </c>
      <c r="U4" s="58" t="s">
        <v>15</v>
      </c>
      <c r="V4" s="58" t="s">
        <v>16</v>
      </c>
      <c r="W4" s="58" t="s">
        <v>17</v>
      </c>
      <c r="X4" s="17" t="s">
        <v>18</v>
      </c>
      <c r="Y4" s="17" t="s">
        <v>19</v>
      </c>
    </row>
    <row r="5" s="4" customFormat="1" ht="36" customHeight="1" spans="1:25">
      <c r="A5" s="20"/>
      <c r="B5" s="20"/>
      <c r="C5" s="20"/>
      <c r="D5" s="20"/>
      <c r="E5" s="20"/>
      <c r="F5" s="20"/>
      <c r="G5" s="20"/>
      <c r="H5" s="20"/>
      <c r="I5" s="20"/>
      <c r="J5" s="17" t="s">
        <v>20</v>
      </c>
      <c r="K5" s="21" t="s">
        <v>21</v>
      </c>
      <c r="L5" s="21"/>
      <c r="M5" s="21"/>
      <c r="N5" s="21"/>
      <c r="O5" s="21"/>
      <c r="P5" s="21"/>
      <c r="Q5" s="21"/>
      <c r="R5" s="37" t="s">
        <v>22</v>
      </c>
      <c r="S5" s="59" t="s">
        <v>23</v>
      </c>
      <c r="T5" s="60"/>
      <c r="U5" s="61"/>
      <c r="V5" s="61"/>
      <c r="W5" s="20"/>
      <c r="X5" s="20"/>
      <c r="Y5" s="20"/>
    </row>
    <row r="6" s="4" customFormat="1" ht="100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/>
      <c r="K6" s="21" t="s">
        <v>24</v>
      </c>
      <c r="L6" s="21" t="s">
        <v>25</v>
      </c>
      <c r="M6" s="21" t="s">
        <v>26</v>
      </c>
      <c r="N6" s="21" t="s">
        <v>27</v>
      </c>
      <c r="O6" s="21" t="s">
        <v>28</v>
      </c>
      <c r="P6" s="21" t="s">
        <v>29</v>
      </c>
      <c r="Q6" s="21" t="s">
        <v>30</v>
      </c>
      <c r="R6" s="37"/>
      <c r="S6" s="62"/>
      <c r="T6" s="60"/>
      <c r="U6" s="61"/>
      <c r="V6" s="61"/>
      <c r="W6" s="20"/>
      <c r="X6" s="20"/>
      <c r="Y6" s="20"/>
    </row>
    <row r="7" s="1" customFormat="1" ht="60" customHeight="1" spans="1:25">
      <c r="A7" s="21" t="s">
        <v>31</v>
      </c>
      <c r="B7" s="22"/>
      <c r="C7" s="22"/>
      <c r="D7" s="22"/>
      <c r="E7" s="22"/>
      <c r="F7" s="22"/>
      <c r="G7" s="23"/>
      <c r="H7" s="24"/>
      <c r="I7" s="48">
        <f>I8+I10</f>
        <v>865.35383</v>
      </c>
      <c r="J7" s="48">
        <f>J8+J10</f>
        <v>865.35383</v>
      </c>
      <c r="K7" s="49"/>
      <c r="L7" s="49"/>
      <c r="M7" s="49"/>
      <c r="N7" s="49"/>
      <c r="O7" s="49"/>
      <c r="P7" s="49"/>
      <c r="Q7" s="49"/>
      <c r="R7" s="49"/>
      <c r="S7" s="48">
        <f>S8+S10</f>
        <v>865.35383</v>
      </c>
      <c r="T7" s="49">
        <f>T8+T10</f>
        <v>14053</v>
      </c>
      <c r="U7" s="63"/>
      <c r="V7" s="63"/>
      <c r="W7" s="64"/>
      <c r="X7" s="64"/>
      <c r="Y7" s="79"/>
    </row>
    <row r="8" s="5" customFormat="1" ht="60" customHeight="1" spans="1:25">
      <c r="A8" s="25" t="s">
        <v>32</v>
      </c>
      <c r="B8" s="26" t="s">
        <v>33</v>
      </c>
      <c r="C8" s="27"/>
      <c r="D8" s="27"/>
      <c r="E8" s="27"/>
      <c r="F8" s="28"/>
      <c r="G8" s="29"/>
      <c r="H8" s="30"/>
      <c r="I8" s="50">
        <v>390</v>
      </c>
      <c r="J8" s="50">
        <v>390</v>
      </c>
      <c r="K8" s="48"/>
      <c r="L8" s="48"/>
      <c r="M8" s="48"/>
      <c r="N8" s="48"/>
      <c r="O8" s="48"/>
      <c r="P8" s="48"/>
      <c r="Q8" s="48"/>
      <c r="R8" s="48"/>
      <c r="S8" s="50">
        <v>390</v>
      </c>
      <c r="T8" s="65">
        <v>12</v>
      </c>
      <c r="U8" s="66"/>
      <c r="V8" s="66"/>
      <c r="W8" s="67"/>
      <c r="X8" s="67"/>
      <c r="Y8" s="80"/>
    </row>
    <row r="9" s="6" customFormat="1" ht="199" customHeight="1" spans="1:25">
      <c r="A9" s="31">
        <v>1</v>
      </c>
      <c r="B9" s="32" t="s">
        <v>34</v>
      </c>
      <c r="C9" s="33" t="s">
        <v>35</v>
      </c>
      <c r="D9" s="34" t="s">
        <v>33</v>
      </c>
      <c r="E9" s="34" t="s">
        <v>36</v>
      </c>
      <c r="F9" s="34" t="s">
        <v>37</v>
      </c>
      <c r="G9" s="35" t="s">
        <v>38</v>
      </c>
      <c r="H9" s="36" t="s">
        <v>39</v>
      </c>
      <c r="I9" s="39">
        <v>390</v>
      </c>
      <c r="J9" s="51">
        <v>390</v>
      </c>
      <c r="K9" s="51"/>
      <c r="L9" s="51"/>
      <c r="M9" s="51"/>
      <c r="N9" s="51"/>
      <c r="O9" s="51"/>
      <c r="P9" s="51"/>
      <c r="Q9" s="51"/>
      <c r="R9" s="51"/>
      <c r="S9" s="68">
        <v>390</v>
      </c>
      <c r="T9" s="40">
        <v>12</v>
      </c>
      <c r="U9" s="69" t="s">
        <v>40</v>
      </c>
      <c r="V9" s="70" t="s">
        <v>41</v>
      </c>
      <c r="W9" s="35" t="s">
        <v>42</v>
      </c>
      <c r="X9" s="35" t="s">
        <v>43</v>
      </c>
      <c r="Y9" s="81"/>
    </row>
    <row r="10" s="5" customFormat="1" ht="60" customHeight="1" spans="1:25">
      <c r="A10" s="21" t="s">
        <v>44</v>
      </c>
      <c r="B10" s="21" t="s">
        <v>45</v>
      </c>
      <c r="C10" s="37"/>
      <c r="D10" s="37"/>
      <c r="E10" s="37"/>
      <c r="F10" s="37"/>
      <c r="G10" s="37"/>
      <c r="H10" s="38"/>
      <c r="I10" s="52">
        <f>SUM(I11:I12)</f>
        <v>475.35383</v>
      </c>
      <c r="J10" s="52">
        <f>SUM(J11:J12)</f>
        <v>475.35383</v>
      </c>
      <c r="K10" s="52"/>
      <c r="L10" s="52"/>
      <c r="M10" s="52"/>
      <c r="N10" s="52"/>
      <c r="O10" s="53"/>
      <c r="P10" s="53"/>
      <c r="Q10" s="71"/>
      <c r="R10" s="71"/>
      <c r="S10" s="52">
        <f>SUM(S11:S12)</f>
        <v>475.35383</v>
      </c>
      <c r="T10" s="72">
        <f>SUM(T11:T12)</f>
        <v>14041</v>
      </c>
      <c r="U10" s="73"/>
      <c r="V10" s="73"/>
      <c r="W10" s="73"/>
      <c r="X10" s="73"/>
      <c r="Y10" s="73"/>
    </row>
    <row r="11" s="7" customFormat="1" ht="408" customHeight="1" spans="1:25">
      <c r="A11" s="39">
        <v>2</v>
      </c>
      <c r="B11" s="40" t="s">
        <v>46</v>
      </c>
      <c r="C11" s="35" t="s">
        <v>47</v>
      </c>
      <c r="D11" s="41" t="s">
        <v>45</v>
      </c>
      <c r="E11" s="41" t="s">
        <v>48</v>
      </c>
      <c r="F11" s="41" t="s">
        <v>49</v>
      </c>
      <c r="G11" s="33" t="s">
        <v>50</v>
      </c>
      <c r="H11" s="42" t="s">
        <v>51</v>
      </c>
      <c r="I11" s="54">
        <v>275.35383</v>
      </c>
      <c r="J11" s="54">
        <v>275.35383</v>
      </c>
      <c r="K11" s="54"/>
      <c r="L11" s="54"/>
      <c r="M11" s="54"/>
      <c r="N11" s="54"/>
      <c r="O11" s="54"/>
      <c r="P11" s="54"/>
      <c r="Q11" s="54"/>
      <c r="R11" s="74"/>
      <c r="S11" s="54">
        <v>275.35383</v>
      </c>
      <c r="T11" s="51">
        <v>12541</v>
      </c>
      <c r="U11" s="75" t="s">
        <v>52</v>
      </c>
      <c r="V11" s="76" t="s">
        <v>53</v>
      </c>
      <c r="W11" s="35" t="s">
        <v>54</v>
      </c>
      <c r="X11" s="35" t="s">
        <v>55</v>
      </c>
      <c r="Y11" s="82"/>
    </row>
    <row r="12" s="6" customFormat="1" ht="340" customHeight="1" spans="1:25">
      <c r="A12" s="39">
        <v>3</v>
      </c>
      <c r="B12" s="40" t="s">
        <v>56</v>
      </c>
      <c r="C12" s="43" t="s">
        <v>57</v>
      </c>
      <c r="D12" s="44" t="s">
        <v>45</v>
      </c>
      <c r="E12" s="44" t="s">
        <v>48</v>
      </c>
      <c r="F12" s="35" t="s">
        <v>58</v>
      </c>
      <c r="G12" s="45" t="s">
        <v>59</v>
      </c>
      <c r="H12" s="46" t="s">
        <v>60</v>
      </c>
      <c r="I12" s="40">
        <v>200</v>
      </c>
      <c r="J12" s="51">
        <v>200</v>
      </c>
      <c r="K12" s="51"/>
      <c r="L12" s="55"/>
      <c r="M12" s="51"/>
      <c r="N12" s="51"/>
      <c r="O12" s="51"/>
      <c r="P12" s="51"/>
      <c r="Q12" s="51"/>
      <c r="R12" s="51"/>
      <c r="S12" s="77">
        <v>200</v>
      </c>
      <c r="T12" s="77">
        <v>1500</v>
      </c>
      <c r="U12" s="78" t="s">
        <v>61</v>
      </c>
      <c r="V12" s="78" t="s">
        <v>62</v>
      </c>
      <c r="W12" s="35" t="s">
        <v>63</v>
      </c>
      <c r="X12" s="35" t="s">
        <v>64</v>
      </c>
      <c r="Y12" s="82"/>
    </row>
    <row r="1048562" s="8" customFormat="1" ht="14.4"/>
    <row r="1048563" s="8" customFormat="1" ht="14.4"/>
    <row r="1048564" s="8" customFormat="1" ht="14.4"/>
    <row r="1048565" s="8" customFormat="1" ht="14.4"/>
    <row r="1048566" s="8" customFormat="1" ht="14.4"/>
    <row r="1048567" s="8" customFormat="1" ht="14.4"/>
    <row r="1048568" s="8" customFormat="1" ht="14.4"/>
    <row r="1048569" s="8" customFormat="1" ht="14.4"/>
    <row r="1048570" s="8" customFormat="1" ht="14.4"/>
    <row r="1048571" s="8" customFormat="1" ht="14.4"/>
    <row r="1048572" s="8" customFormat="1" ht="14.4"/>
    <row r="1048573" s="8" customFormat="1" ht="14.4"/>
    <row r="1048574" s="8" customFormat="1" ht="14.4"/>
    <row r="1048575" s="8" customFormat="1" ht="14.4"/>
    <row r="1048576" s="8" customFormat="1" ht="14.4"/>
  </sheetData>
  <mergeCells count="27">
    <mergeCell ref="A1:B1"/>
    <mergeCell ref="A2:Y2"/>
    <mergeCell ref="A3:G3"/>
    <mergeCell ref="V3:Y3"/>
    <mergeCell ref="J4:S4"/>
    <mergeCell ref="K5:Q5"/>
    <mergeCell ref="A7:F7"/>
    <mergeCell ref="B8:F8"/>
    <mergeCell ref="B10:F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R5:R6"/>
    <mergeCell ref="S5:S6"/>
    <mergeCell ref="T4:T6"/>
    <mergeCell ref="U4:U6"/>
    <mergeCell ref="V4:V6"/>
    <mergeCell ref="W4:W6"/>
    <mergeCell ref="X4:X6"/>
    <mergeCell ref="Y4:Y6"/>
  </mergeCells>
  <conditionalFormatting sqref="C9">
    <cfRule type="duplicateValues" dxfId="0" priority="7"/>
  </conditionalFormatting>
  <conditionalFormatting sqref="J11:Q11">
    <cfRule type="duplicateValues" dxfId="0" priority="5"/>
  </conditionalFormatting>
  <conditionalFormatting sqref="S11:T11">
    <cfRule type="duplicateValues" dxfId="0" priority="9"/>
  </conditionalFormatting>
  <conditionalFormatting sqref="C12">
    <cfRule type="duplicateValues" dxfId="0" priority="6"/>
  </conditionalFormatting>
  <conditionalFormatting sqref="U12">
    <cfRule type="duplicateValues" dxfId="0" priority="2"/>
  </conditionalFormatting>
  <conditionalFormatting sqref="V12">
    <cfRule type="duplicateValues" dxfId="0" priority="1"/>
  </conditionalFormatting>
  <conditionalFormatting sqref="B11:B12">
    <cfRule type="duplicateValues" dxfId="0" priority="4"/>
  </conditionalFormatting>
  <pageMargins left="0.393055555555556" right="0.156944444444444" top="0.590277777777778" bottom="1" header="0.5" footer="0.5"/>
  <pageSetup paperSize="8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奔跑的肉丸子</cp:lastModifiedBy>
  <dcterms:created xsi:type="dcterms:W3CDTF">2025-04-18T01:58:00Z</dcterms:created>
  <dcterms:modified xsi:type="dcterms:W3CDTF">2025-05-13T02:33:27Z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8C0B83AEA4F94C55B0E4260E5B1304B4_11</vt:lpwstr>
  </property>
  <property fmtid="{D5CDD505-2E9C-101B-9397-08002B2CF9AE}" pid="3" name="KSOProductBuildVer">
    <vt:lpwstr>2052-12.1.0.20784</vt:lpwstr>
  </property>
</Properties>
</file>