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<sst xmlns="http://schemas.openxmlformats.org/spreadsheetml/2006/main" count="26" uniqueCount="21">
  <si>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各乡镇外出务工脱贫劳动力（含监测对象）交通补助明细表（第一批）</t>
  </si>
  <si>
    <t>序号</t>
  </si>
  <si>
    <t>乡镇</t>
  </si>
  <si>
    <t>疆外其他省市</t>
  </si>
  <si>
    <t>疆内其他地州</t>
  </si>
  <si>
    <t>地区内其他县市</t>
  </si>
  <si>
    <t>人数</t>
  </si>
  <si>
    <t>金额（万元）</t>
  </si>
  <si>
    <t>金额</t>
  </si>
  <si>
    <t>色力布亚镇</t>
  </si>
  <si>
    <t>阿瓦提镇</t>
  </si>
  <si>
    <t>琼库尔恰克乡</t>
  </si>
  <si>
    <t>阿拉格尔乡</t>
  </si>
  <si>
    <t>阿克萨克马热勒乡</t>
  </si>
  <si>
    <t>夏马勒乡</t>
  </si>
  <si>
    <t>多来提巴格乡</t>
  </si>
  <si>
    <t>恰尔巴格乡</t>
  </si>
  <si>
    <t>巴楚镇</t>
  </si>
  <si>
    <t>三岔口镇</t>
  </si>
  <si>
    <t>阿纳库勒乡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</si>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</sst>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7" workbookViewId="0">
      <selection activeCell="H3" sqref="H3"/>
    </sheetView>
  </sheetViews>
  <sheetFormatPr defaultColWidth="9" defaultRowHeight="13.5"/>
  <cols>
    <col min="1" max="1" width="6" style="1" customWidth="1"/>
    <col min="2" max="2" width="27.875" style="1" customWidth="1"/>
    <col min="3" max="10" width="11.625" style="1" customWidth="1"/>
    <col min="11" max="11" width="15.125" style="1" customWidth="1"/>
    <col min="12" max="13" width="9" style="1"/>
    <col min="14" max="14" width="9.875" style="1"/>
    <col min="15" max="16384" width="9" style="1"/>
  </cols>
  <sheetData>
    <row r="1" s="1" customFormat="1" ht="4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0" customHeight="1" spans="1:10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8" t="s">
        <v>6</v>
      </c>
      <c r="J2" s="9" t="s">
        <v>7</v>
      </c>
    </row>
    <row r="3" s="1" customFormat="1" ht="30" customHeight="1" spans="1:10">
      <c r="A3" s="5"/>
      <c r="B3" s="5"/>
      <c r="C3" s="5" t="s">
        <v>6</v>
      </c>
      <c r="D3" s="5" t="s">
        <v>8</v>
      </c>
      <c r="E3" s="5" t="s">
        <v>6</v>
      </c>
      <c r="F3" s="5" t="s">
        <v>8</v>
      </c>
      <c r="G3" s="5" t="s">
        <v>6</v>
      </c>
      <c r="H3" s="5" t="s">
        <v>8</v>
      </c>
      <c r="I3" s="10"/>
      <c r="J3" s="11"/>
    </row>
    <row r="4" s="1" customFormat="1" ht="30" customHeight="1" spans="1:10">
      <c r="A4" s="6">
        <v>1</v>
      </c>
      <c r="B4" s="6" t="s">
        <v>9</v>
      </c>
      <c r="C4" s="6">
        <v>42</v>
      </c>
      <c r="D4" s="7">
        <v>8.34</v>
      </c>
      <c r="E4" s="6">
        <v>123</v>
      </c>
      <c r="F4" s="7">
        <v>11.14</v>
      </c>
      <c r="G4" s="6">
        <v>24</v>
      </c>
      <c r="H4" s="6">
        <v>0.48</v>
      </c>
      <c r="I4" s="6">
        <f t="shared" ref="I4:I14" si="0">C4+E4+G4</f>
        <v>189</v>
      </c>
      <c r="J4" s="6">
        <f t="shared" ref="J4:J14" si="1">D4+F4+H4</f>
        <v>19.96</v>
      </c>
    </row>
    <row r="5" s="1" customFormat="1" ht="30" customHeight="1" spans="1:10">
      <c r="A5" s="6">
        <v>2</v>
      </c>
      <c r="B5" s="6" t="s">
        <v>10</v>
      </c>
      <c r="C5" s="6">
        <v>3</v>
      </c>
      <c r="D5" s="6">
        <v>0.6</v>
      </c>
      <c r="E5" s="6">
        <v>22</v>
      </c>
      <c r="F5" s="6">
        <v>2.1</v>
      </c>
      <c r="G5" s="6">
        <v>8</v>
      </c>
      <c r="H5" s="6">
        <v>0.16</v>
      </c>
      <c r="I5" s="6">
        <f t="shared" si="0"/>
        <v>33</v>
      </c>
      <c r="J5" s="6">
        <f t="shared" si="1"/>
        <v>2.86</v>
      </c>
    </row>
    <row r="6" s="1" customFormat="1" ht="30" customHeight="1" spans="1:10">
      <c r="A6" s="6">
        <v>3</v>
      </c>
      <c r="B6" s="6" t="s">
        <v>11</v>
      </c>
      <c r="C6" s="6">
        <v>84</v>
      </c>
      <c r="D6" s="6">
        <v>16.68</v>
      </c>
      <c r="E6" s="6">
        <v>339</v>
      </c>
      <c r="F6" s="6">
        <v>31.96</v>
      </c>
      <c r="G6" s="6">
        <v>114</v>
      </c>
      <c r="H6" s="6">
        <v>2.28</v>
      </c>
      <c r="I6" s="6">
        <f t="shared" si="0"/>
        <v>537</v>
      </c>
      <c r="J6" s="6">
        <f t="shared" si="1"/>
        <v>50.92</v>
      </c>
    </row>
    <row r="7" s="1" customFormat="1" ht="30" customHeight="1" spans="1:10">
      <c r="A7" s="6">
        <v>4</v>
      </c>
      <c r="B7" s="6" t="s">
        <v>12</v>
      </c>
      <c r="C7" s="6">
        <v>20</v>
      </c>
      <c r="D7" s="6">
        <v>3.98</v>
      </c>
      <c r="E7" s="6">
        <v>84</v>
      </c>
      <c r="F7" s="6">
        <v>7.7</v>
      </c>
      <c r="G7" s="6">
        <v>13</v>
      </c>
      <c r="H7" s="6">
        <v>0.26</v>
      </c>
      <c r="I7" s="6">
        <f t="shared" si="0"/>
        <v>117</v>
      </c>
      <c r="J7" s="6">
        <f t="shared" si="1"/>
        <v>11.94</v>
      </c>
    </row>
    <row r="8" s="1" customFormat="1" ht="30" customHeight="1" spans="1:10">
      <c r="A8" s="6">
        <v>5</v>
      </c>
      <c r="B8" s="6" t="s">
        <v>13</v>
      </c>
      <c r="C8" s="6">
        <v>3</v>
      </c>
      <c r="D8" s="6">
        <v>0.6</v>
      </c>
      <c r="E8" s="6">
        <v>10</v>
      </c>
      <c r="F8" s="6">
        <v>0.96</v>
      </c>
      <c r="G8" s="6">
        <v>1</v>
      </c>
      <c r="H8" s="6">
        <v>0.02</v>
      </c>
      <c r="I8" s="6">
        <f t="shared" si="0"/>
        <v>14</v>
      </c>
      <c r="J8" s="6">
        <f t="shared" si="1"/>
        <v>1.58</v>
      </c>
    </row>
    <row r="9" s="1" customFormat="1" ht="30" customHeight="1" spans="1:10">
      <c r="A9" s="6">
        <v>6</v>
      </c>
      <c r="B9" s="6" t="s">
        <v>14</v>
      </c>
      <c r="C9" s="6">
        <v>5</v>
      </c>
      <c r="D9" s="6">
        <v>1</v>
      </c>
      <c r="E9" s="6">
        <v>8</v>
      </c>
      <c r="F9" s="6">
        <v>0.74</v>
      </c>
      <c r="G9" s="6">
        <v>10</v>
      </c>
      <c r="H9" s="6">
        <v>0.2</v>
      </c>
      <c r="I9" s="6">
        <f t="shared" si="0"/>
        <v>23</v>
      </c>
      <c r="J9" s="6">
        <f t="shared" si="1"/>
        <v>1.94</v>
      </c>
    </row>
    <row r="10" s="1" customFormat="1" ht="30" customHeight="1" spans="1:10">
      <c r="A10" s="6">
        <v>7</v>
      </c>
      <c r="B10" s="6" t="s">
        <v>15</v>
      </c>
      <c r="C10" s="6">
        <v>62</v>
      </c>
      <c r="D10" s="6">
        <v>12.28</v>
      </c>
      <c r="E10" s="6">
        <v>141</v>
      </c>
      <c r="F10" s="6">
        <v>13.28</v>
      </c>
      <c r="G10" s="6">
        <v>137</v>
      </c>
      <c r="H10" s="6">
        <v>2.74</v>
      </c>
      <c r="I10" s="6">
        <f t="shared" si="0"/>
        <v>340</v>
      </c>
      <c r="J10" s="6">
        <f t="shared" si="1"/>
        <v>28.3</v>
      </c>
    </row>
    <row r="11" s="1" customFormat="1" ht="30" customHeight="1" spans="1:10">
      <c r="A11" s="6">
        <v>8</v>
      </c>
      <c r="B11" s="6" t="s">
        <v>16</v>
      </c>
      <c r="C11" s="6">
        <v>17</v>
      </c>
      <c r="D11" s="7">
        <v>3.38</v>
      </c>
      <c r="E11" s="6">
        <v>33</v>
      </c>
      <c r="F11" s="7">
        <v>3.12</v>
      </c>
      <c r="G11" s="6">
        <v>96</v>
      </c>
      <c r="H11" s="7">
        <v>1.92</v>
      </c>
      <c r="I11" s="6">
        <f t="shared" si="0"/>
        <v>146</v>
      </c>
      <c r="J11" s="6">
        <f t="shared" si="1"/>
        <v>8.42</v>
      </c>
    </row>
    <row r="12" s="1" customFormat="1" ht="30" customHeight="1" spans="1:10">
      <c r="A12" s="6">
        <v>9</v>
      </c>
      <c r="B12" s="6" t="s">
        <v>17</v>
      </c>
      <c r="C12" s="6">
        <v>5</v>
      </c>
      <c r="D12" s="6">
        <v>1</v>
      </c>
      <c r="E12" s="6">
        <v>14</v>
      </c>
      <c r="F12" s="6">
        <v>1.38</v>
      </c>
      <c r="G12" s="6">
        <v>2</v>
      </c>
      <c r="H12" s="6">
        <v>0.04</v>
      </c>
      <c r="I12" s="6">
        <f t="shared" si="0"/>
        <v>21</v>
      </c>
      <c r="J12" s="6">
        <f t="shared" si="1"/>
        <v>2.42</v>
      </c>
    </row>
    <row r="13" s="1" customFormat="1" ht="30" customHeight="1" spans="1:10">
      <c r="A13" s="6">
        <v>10</v>
      </c>
      <c r="B13" s="6" t="s">
        <v>18</v>
      </c>
      <c r="C13" s="6">
        <v>6</v>
      </c>
      <c r="D13" s="6">
        <v>1.2</v>
      </c>
      <c r="E13" s="6">
        <v>12</v>
      </c>
      <c r="F13" s="6">
        <v>1.14</v>
      </c>
      <c r="G13" s="6">
        <v>6</v>
      </c>
      <c r="H13" s="6">
        <v>0.12</v>
      </c>
      <c r="I13" s="6">
        <f t="shared" si="0"/>
        <v>24</v>
      </c>
      <c r="J13" s="6">
        <f t="shared" si="1"/>
        <v>2.46</v>
      </c>
    </row>
    <row r="14" s="1" customFormat="1" ht="30" customHeight="1" spans="1:10">
      <c r="A14" s="6">
        <v>11</v>
      </c>
      <c r="B14" s="6" t="s">
        <v>19</v>
      </c>
      <c r="C14" s="6">
        <v>4</v>
      </c>
      <c r="D14" s="6">
        <v>0.78</v>
      </c>
      <c r="E14" s="6">
        <v>9</v>
      </c>
      <c r="F14" s="6">
        <v>0.82</v>
      </c>
      <c r="G14" s="6">
        <v>4</v>
      </c>
      <c r="H14" s="6">
        <v>0.08</v>
      </c>
      <c r="I14" s="6">
        <f t="shared" si="0"/>
        <v>17</v>
      </c>
      <c r="J14" s="6">
        <f t="shared" si="1"/>
        <v>1.68</v>
      </c>
    </row>
    <row r="15" s="1" customFormat="1" ht="30" customHeight="1" spans="1:10">
      <c r="A15" s="6" t="s">
        <v>20</v>
      </c>
      <c r="B15" s="6"/>
      <c r="C15" s="6">
        <f t="shared" ref="C15:J15" si="2">SUM(C4:C14)</f>
        <v>251</v>
      </c>
      <c r="D15" s="6">
        <f t="shared" si="2"/>
        <v>49.84</v>
      </c>
      <c r="E15" s="6">
        <f t="shared" si="2"/>
        <v>795</v>
      </c>
      <c r="F15" s="6">
        <f t="shared" si="2"/>
        <v>74.34</v>
      </c>
      <c r="G15" s="6">
        <f t="shared" si="2"/>
        <v>415</v>
      </c>
      <c r="H15" s="6">
        <f t="shared" si="2"/>
        <v>8.3</v>
      </c>
      <c r="I15" s="6">
        <f t="shared" si="2"/>
        <v>1461</v>
      </c>
      <c r="J15" s="6">
        <f t="shared" si="2"/>
        <v>132.48</v>
      </c>
    </row>
    <row r="16" s="1" customFormat="1" ht="20" customHeight="1"/>
  </sheetData>
  <mergeCells count="9">
    <mergeCell ref="A1:J1"/>
    <mergeCell ref="C2:D2"/>
    <mergeCell ref="E2:F2"/>
    <mergeCell ref="G2:H2"/>
    <mergeCell ref="A15:B15"/>
    <mergeCell ref="A2:A3"/>
    <mergeCell ref="B2:B3"/>
    <mergeCell ref="I2:I3"/>
    <mergeCell ref="J2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xczxb</cp:lastModifiedBy>
  <dcterms:created xsi:type="dcterms:W3CDTF">2025-05-07T02:52:00Z</dcterms:created>
  <dcterms:modified xsi:type="dcterms:W3CDTF">2025-05-07T03:13:48Z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